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DA713CD8-BEE4-4045-8BB6-D726128745EB}" xr6:coauthVersionLast="47" xr6:coauthVersionMax="47" xr10:uidLastSave="{00000000-0000-0000-0000-000000000000}"/>
  <bookViews>
    <workbookView xWindow="-120" yWindow="-120" windowWidth="29040" windowHeight="16440" tabRatio="456" xr2:uid="{00000000-000D-0000-FFFF-FFFF00000000}"/>
  </bookViews>
  <sheets>
    <sheet name="PAC - 2024" sheetId="6" r:id="rId1"/>
    <sheet name="DP - Parte 2" sheetId="7" r:id="rId2"/>
    <sheet name="Apoio" sheetId="4" state="hidden" r:id="rId3"/>
  </sheets>
  <definedNames>
    <definedName name="_xlnm._FilterDatabase" localSheetId="2" hidden="1">Apoio!$A$1:$A$206</definedName>
    <definedName name="_xlnm._FilterDatabase" localSheetId="1" hidden="1">'DP - Parte 2'!$C$2:$C$320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2" i="6" l="1"/>
  <c r="O272" i="6"/>
  <c r="G273" i="6"/>
  <c r="O273" i="6"/>
  <c r="G274" i="6"/>
  <c r="O274" i="6"/>
  <c r="G275" i="6"/>
  <c r="O275" i="6"/>
  <c r="G276" i="6"/>
  <c r="O276" i="6"/>
  <c r="G277" i="6"/>
  <c r="O277" i="6"/>
  <c r="G278" i="6"/>
  <c r="O278" i="6"/>
  <c r="G279" i="6"/>
  <c r="O279" i="6"/>
  <c r="G280" i="6"/>
  <c r="O280" i="6"/>
  <c r="G281" i="6"/>
  <c r="O281" i="6"/>
  <c r="G282" i="6"/>
  <c r="O282" i="6"/>
  <c r="G283" i="6"/>
  <c r="O283" i="6"/>
  <c r="G284" i="6"/>
  <c r="O284" i="6"/>
  <c r="G285" i="6"/>
  <c r="O285" i="6"/>
  <c r="G286" i="6"/>
  <c r="O286" i="6"/>
  <c r="G287" i="6"/>
  <c r="O287" i="6"/>
  <c r="G288" i="6"/>
  <c r="O288" i="6"/>
  <c r="G289" i="6"/>
  <c r="O289" i="6"/>
  <c r="G290" i="6"/>
  <c r="O290" i="6"/>
  <c r="G291" i="6"/>
  <c r="O291" i="6"/>
  <c r="G292" i="6"/>
  <c r="O292" i="6"/>
  <c r="G293" i="6"/>
  <c r="O293" i="6"/>
  <c r="G294" i="6"/>
  <c r="O294" i="6"/>
  <c r="G295" i="6"/>
  <c r="O295" i="6"/>
  <c r="G296" i="6"/>
  <c r="O296" i="6"/>
  <c r="G297" i="6"/>
  <c r="O297" i="6"/>
  <c r="G298" i="6"/>
  <c r="O298" i="6"/>
  <c r="G299" i="6"/>
  <c r="O299" i="6"/>
  <c r="G300" i="6"/>
  <c r="O300" i="6"/>
  <c r="G301" i="6"/>
  <c r="O301" i="6"/>
  <c r="G302" i="6"/>
  <c r="O302" i="6"/>
  <c r="G303" i="6"/>
  <c r="O303" i="6"/>
  <c r="G304" i="6"/>
  <c r="O304" i="6"/>
  <c r="G305" i="6"/>
  <c r="O305" i="6"/>
  <c r="G306" i="6"/>
  <c r="O306" i="6"/>
  <c r="G307" i="6"/>
  <c r="O307" i="6"/>
  <c r="G308" i="6"/>
  <c r="O308" i="6"/>
  <c r="G309" i="6"/>
  <c r="O309" i="6"/>
  <c r="G310" i="6"/>
  <c r="O310" i="6"/>
  <c r="G311" i="6"/>
  <c r="O311" i="6"/>
  <c r="G312" i="6"/>
  <c r="O312" i="6"/>
  <c r="G313" i="6"/>
  <c r="O313" i="6"/>
  <c r="G314" i="6"/>
  <c r="O314" i="6"/>
  <c r="G315" i="6"/>
  <c r="O315" i="6"/>
  <c r="G316" i="6"/>
  <c r="O316" i="6"/>
  <c r="G317" i="6"/>
  <c r="O317" i="6"/>
  <c r="G318" i="6"/>
  <c r="O318" i="6"/>
  <c r="G319" i="6"/>
  <c r="O319" i="6"/>
  <c r="G320" i="6"/>
  <c r="O320" i="6"/>
  <c r="G321" i="6"/>
  <c r="O321" i="6"/>
  <c r="G322" i="6"/>
  <c r="O322" i="6"/>
  <c r="G323" i="6"/>
  <c r="O323" i="6"/>
  <c r="G324" i="6"/>
  <c r="O324" i="6"/>
  <c r="G325" i="6"/>
  <c r="O325" i="6"/>
  <c r="G326" i="6"/>
  <c r="O326" i="6"/>
  <c r="G327" i="6"/>
  <c r="O327" i="6"/>
  <c r="G328" i="6"/>
  <c r="O328" i="6"/>
  <c r="G329" i="6"/>
  <c r="O329" i="6"/>
  <c r="G330" i="6"/>
  <c r="O330" i="6"/>
  <c r="G331" i="6"/>
  <c r="O331" i="6"/>
  <c r="G332" i="6"/>
  <c r="O332" i="6"/>
  <c r="G333" i="6"/>
  <c r="O333" i="6"/>
  <c r="G334" i="6"/>
  <c r="O334" i="6"/>
  <c r="G335" i="6"/>
  <c r="O335" i="6"/>
  <c r="G336" i="6"/>
  <c r="O336" i="6"/>
  <c r="G337" i="6"/>
  <c r="O337" i="6"/>
  <c r="G338" i="6"/>
  <c r="O338" i="6"/>
  <c r="G339" i="6"/>
  <c r="O339" i="6"/>
  <c r="G340" i="6"/>
  <c r="O340" i="6"/>
  <c r="G341" i="6"/>
  <c r="O341" i="6"/>
  <c r="G342" i="6"/>
  <c r="O342" i="6"/>
  <c r="G343" i="6"/>
  <c r="O343" i="6"/>
  <c r="G344" i="6"/>
  <c r="O344" i="6"/>
  <c r="G345" i="6"/>
  <c r="O345" i="6"/>
  <c r="G346" i="6"/>
  <c r="O346" i="6"/>
  <c r="G347" i="6"/>
  <c r="O347" i="6"/>
  <c r="G348" i="6"/>
  <c r="O348" i="6"/>
  <c r="G349" i="6"/>
  <c r="O349" i="6"/>
  <c r="G350" i="6"/>
  <c r="O350" i="6"/>
  <c r="G351" i="6"/>
  <c r="O351" i="6"/>
  <c r="G352" i="6"/>
  <c r="O352" i="6"/>
  <c r="G353" i="6"/>
  <c r="O353" i="6"/>
  <c r="G354" i="6"/>
  <c r="O354" i="6"/>
  <c r="G355" i="6"/>
  <c r="O355" i="6"/>
  <c r="G356" i="6"/>
  <c r="O356" i="6"/>
  <c r="G357" i="6"/>
  <c r="O357" i="6"/>
  <c r="G358" i="6"/>
  <c r="O358" i="6"/>
  <c r="G359" i="6"/>
  <c r="O359" i="6"/>
  <c r="G360" i="6"/>
  <c r="O360" i="6"/>
  <c r="G361" i="6"/>
  <c r="O361" i="6"/>
  <c r="G362" i="6"/>
  <c r="O362" i="6"/>
  <c r="G363" i="6"/>
  <c r="O363" i="6"/>
  <c r="G364" i="6"/>
  <c r="O364" i="6"/>
  <c r="G365" i="6"/>
  <c r="O365" i="6"/>
  <c r="G366" i="6"/>
  <c r="O366" i="6"/>
  <c r="G367" i="6"/>
  <c r="O367" i="6"/>
  <c r="G368" i="6"/>
  <c r="O368" i="6"/>
  <c r="G369" i="6"/>
  <c r="O369" i="6"/>
  <c r="G370" i="6"/>
  <c r="O370" i="6"/>
  <c r="G371" i="6"/>
  <c r="O371" i="6"/>
  <c r="G372" i="6"/>
  <c r="O372" i="6"/>
  <c r="G373" i="6"/>
  <c r="O373" i="6"/>
  <c r="G374" i="6"/>
  <c r="O374" i="6"/>
  <c r="G375" i="6"/>
  <c r="O375" i="6"/>
  <c r="G376" i="6"/>
  <c r="O376" i="6"/>
  <c r="G377" i="6"/>
  <c r="O377" i="6"/>
  <c r="G378" i="6"/>
  <c r="O378" i="6"/>
  <c r="G379" i="6"/>
  <c r="O379" i="6"/>
  <c r="G380" i="6"/>
  <c r="O380" i="6"/>
  <c r="G381" i="6"/>
  <c r="O381" i="6"/>
  <c r="G382" i="6"/>
  <c r="O382" i="6"/>
  <c r="G383" i="6"/>
  <c r="O383" i="6"/>
  <c r="G384" i="6"/>
  <c r="O384" i="6"/>
  <c r="G385" i="6"/>
  <c r="O385" i="6"/>
  <c r="G386" i="6"/>
  <c r="O386" i="6"/>
  <c r="G387" i="6"/>
  <c r="O387" i="6"/>
  <c r="G388" i="6"/>
  <c r="O388" i="6"/>
  <c r="G389" i="6"/>
  <c r="O389" i="6"/>
  <c r="G390" i="6"/>
  <c r="O390" i="6"/>
  <c r="G391" i="6"/>
  <c r="O391" i="6"/>
  <c r="G392" i="6"/>
  <c r="O392" i="6"/>
  <c r="G393" i="6"/>
  <c r="O393" i="6"/>
  <c r="G394" i="6"/>
  <c r="O394" i="6"/>
  <c r="G395" i="6"/>
  <c r="O395" i="6"/>
  <c r="G396" i="6"/>
  <c r="O396" i="6"/>
  <c r="G397" i="6"/>
  <c r="O397" i="6"/>
  <c r="G398" i="6"/>
  <c r="O398" i="6"/>
  <c r="G399" i="6"/>
  <c r="O399" i="6"/>
  <c r="G400" i="6"/>
  <c r="O400" i="6"/>
  <c r="G401" i="6"/>
  <c r="O401" i="6"/>
  <c r="G402" i="6"/>
  <c r="O402" i="6"/>
  <c r="G403" i="6"/>
  <c r="O403" i="6"/>
  <c r="G404" i="6"/>
  <c r="O404" i="6"/>
  <c r="G405" i="6"/>
  <c r="O405" i="6"/>
  <c r="G406" i="6"/>
  <c r="O406" i="6"/>
  <c r="G407" i="6"/>
  <c r="O407" i="6"/>
  <c r="G408" i="6"/>
  <c r="O408" i="6"/>
  <c r="G409" i="6"/>
  <c r="O409" i="6"/>
  <c r="G410" i="6"/>
  <c r="O410" i="6"/>
  <c r="G411" i="6"/>
  <c r="O411" i="6"/>
  <c r="G412" i="6"/>
  <c r="O412" i="6"/>
  <c r="G413" i="6"/>
  <c r="O413" i="6"/>
  <c r="G414" i="6"/>
  <c r="O414" i="6"/>
  <c r="G415" i="6"/>
  <c r="O415" i="6"/>
  <c r="G416" i="6"/>
  <c r="O416" i="6"/>
  <c r="G417" i="6"/>
  <c r="O417" i="6"/>
  <c r="G418" i="6"/>
  <c r="O418" i="6"/>
  <c r="G419" i="6"/>
  <c r="O419" i="6"/>
  <c r="G420" i="6"/>
  <c r="O420" i="6"/>
  <c r="G421" i="6"/>
  <c r="O421" i="6"/>
  <c r="G422" i="6"/>
  <c r="O422" i="6"/>
  <c r="G423" i="6"/>
  <c r="O423" i="6"/>
  <c r="G424" i="6"/>
  <c r="O424" i="6"/>
  <c r="G425" i="6"/>
  <c r="O425" i="6"/>
  <c r="G426" i="6"/>
  <c r="O426" i="6"/>
  <c r="G427" i="6"/>
  <c r="O427" i="6"/>
  <c r="G428" i="6"/>
  <c r="O428" i="6"/>
  <c r="G429" i="6"/>
  <c r="O429" i="6"/>
  <c r="G430" i="6"/>
  <c r="O430" i="6"/>
  <c r="G431" i="6"/>
  <c r="O431" i="6"/>
  <c r="G432" i="6"/>
  <c r="O432" i="6"/>
  <c r="G433" i="6"/>
  <c r="O433" i="6"/>
  <c r="G434" i="6"/>
  <c r="O434" i="6"/>
  <c r="G435" i="6"/>
  <c r="O435" i="6"/>
  <c r="G436" i="6"/>
  <c r="O436" i="6"/>
  <c r="G437" i="6"/>
  <c r="O437" i="6"/>
  <c r="G438" i="6"/>
  <c r="O438" i="6"/>
  <c r="G439" i="6"/>
  <c r="O439" i="6"/>
  <c r="G440" i="6"/>
  <c r="O440" i="6"/>
  <c r="G441" i="6"/>
  <c r="O441" i="6"/>
  <c r="G442" i="6"/>
  <c r="O442" i="6"/>
  <c r="G443" i="6"/>
  <c r="O443" i="6"/>
  <c r="G444" i="6"/>
  <c r="O444" i="6"/>
  <c r="G445" i="6"/>
  <c r="O445" i="6"/>
  <c r="G446" i="6"/>
  <c r="O446" i="6"/>
  <c r="G447" i="6"/>
  <c r="O447" i="6"/>
  <c r="G448" i="6"/>
  <c r="O448" i="6"/>
  <c r="G449" i="6"/>
  <c r="O449" i="6"/>
  <c r="G450" i="6"/>
  <c r="O450" i="6"/>
  <c r="G451" i="6"/>
  <c r="O451" i="6"/>
  <c r="G452" i="6"/>
  <c r="O452" i="6"/>
  <c r="G453" i="6"/>
  <c r="O453" i="6"/>
  <c r="G454" i="6"/>
  <c r="O454" i="6"/>
  <c r="G455" i="6"/>
  <c r="O455" i="6"/>
  <c r="G456" i="6"/>
  <c r="O456" i="6"/>
  <c r="G457" i="6"/>
  <c r="O457" i="6"/>
  <c r="G458" i="6"/>
  <c r="O458" i="6"/>
  <c r="G459" i="6"/>
  <c r="O459" i="6"/>
  <c r="G460" i="6"/>
  <c r="O460" i="6"/>
  <c r="G461" i="6"/>
  <c r="O461" i="6"/>
  <c r="G462" i="6"/>
  <c r="O462" i="6"/>
  <c r="G463" i="6"/>
  <c r="O463" i="6"/>
  <c r="G464" i="6"/>
  <c r="O464" i="6"/>
  <c r="G465" i="6"/>
  <c r="O465" i="6"/>
  <c r="G466" i="6"/>
  <c r="O466" i="6"/>
  <c r="G467" i="6"/>
  <c r="O467" i="6"/>
  <c r="G468" i="6"/>
  <c r="O468" i="6"/>
  <c r="G469" i="6"/>
  <c r="O469" i="6"/>
  <c r="G470" i="6"/>
  <c r="O470" i="6"/>
  <c r="G471" i="6"/>
  <c r="O471" i="6"/>
  <c r="G472" i="6"/>
  <c r="O472" i="6"/>
  <c r="G473" i="6"/>
  <c r="O473" i="6"/>
  <c r="G474" i="6"/>
  <c r="O474" i="6"/>
  <c r="G475" i="6"/>
  <c r="O475" i="6"/>
  <c r="G476" i="6"/>
  <c r="O476" i="6"/>
  <c r="G477" i="6"/>
  <c r="O477" i="6"/>
  <c r="G478" i="6"/>
  <c r="O478" i="6"/>
  <c r="G479" i="6"/>
  <c r="O479" i="6"/>
  <c r="G480" i="6"/>
  <c r="O480" i="6"/>
  <c r="G481" i="6"/>
  <c r="O481" i="6"/>
  <c r="G482" i="6"/>
  <c r="O482" i="6"/>
  <c r="G483" i="6"/>
  <c r="O483" i="6"/>
  <c r="G484" i="6"/>
  <c r="O484" i="6"/>
  <c r="G485" i="6"/>
  <c r="O485" i="6"/>
  <c r="G486" i="6"/>
  <c r="O486" i="6"/>
  <c r="G487" i="6"/>
  <c r="O487" i="6"/>
  <c r="G488" i="6"/>
  <c r="O488" i="6"/>
  <c r="G489" i="6"/>
  <c r="O489" i="6"/>
  <c r="G490" i="6"/>
  <c r="O490" i="6"/>
  <c r="G491" i="6"/>
  <c r="O491" i="6"/>
  <c r="G492" i="6"/>
  <c r="O492" i="6"/>
  <c r="G493" i="6"/>
  <c r="O493" i="6"/>
  <c r="G494" i="6"/>
  <c r="O494" i="6"/>
  <c r="G495" i="6"/>
  <c r="O495" i="6"/>
  <c r="G496" i="6"/>
  <c r="O496" i="6"/>
  <c r="G497" i="6"/>
  <c r="O497" i="6"/>
  <c r="G498" i="6"/>
  <c r="O498" i="6"/>
  <c r="G499" i="6"/>
  <c r="O499" i="6"/>
  <c r="G500" i="6"/>
  <c r="O500" i="6"/>
  <c r="G501" i="6"/>
  <c r="O501" i="6"/>
  <c r="G502" i="6"/>
  <c r="O502" i="6"/>
  <c r="G503" i="6"/>
  <c r="O503" i="6"/>
  <c r="G504" i="6"/>
  <c r="O504" i="6"/>
  <c r="G505" i="6"/>
  <c r="O505" i="6"/>
  <c r="G506" i="6"/>
  <c r="O506" i="6"/>
  <c r="G507" i="6"/>
  <c r="O507" i="6"/>
  <c r="G508" i="6"/>
  <c r="O508" i="6"/>
  <c r="G509" i="6"/>
  <c r="O509" i="6"/>
  <c r="G510" i="6"/>
  <c r="O510" i="6"/>
  <c r="G511" i="6"/>
  <c r="O511" i="6"/>
  <c r="G512" i="6"/>
  <c r="O512" i="6"/>
  <c r="G513" i="6"/>
  <c r="O513" i="6"/>
  <c r="G514" i="6"/>
  <c r="O514" i="6"/>
  <c r="G515" i="6"/>
  <c r="O515" i="6"/>
  <c r="G516" i="6"/>
  <c r="O516" i="6"/>
  <c r="G517" i="6"/>
  <c r="O517" i="6"/>
  <c r="G518" i="6"/>
  <c r="O518" i="6"/>
  <c r="G519" i="6"/>
  <c r="O519" i="6"/>
  <c r="G520" i="6"/>
  <c r="O520" i="6"/>
  <c r="G521" i="6"/>
  <c r="O521" i="6"/>
  <c r="G522" i="6"/>
  <c r="O522" i="6"/>
  <c r="G523" i="6"/>
  <c r="O523" i="6"/>
  <c r="G524" i="6"/>
  <c r="O524" i="6"/>
  <c r="G525" i="6"/>
  <c r="O525" i="6"/>
  <c r="G526" i="6"/>
  <c r="O526" i="6"/>
  <c r="G527" i="6"/>
  <c r="O527" i="6"/>
  <c r="G528" i="6"/>
  <c r="O528" i="6"/>
  <c r="G529" i="6"/>
  <c r="O529" i="6"/>
  <c r="G530" i="6"/>
  <c r="O530" i="6"/>
  <c r="G531" i="6"/>
  <c r="O531" i="6"/>
  <c r="G532" i="6"/>
  <c r="O532" i="6"/>
  <c r="G533" i="6"/>
  <c r="O533" i="6"/>
  <c r="G534" i="6"/>
  <c r="O534" i="6"/>
  <c r="G535" i="6"/>
  <c r="O535" i="6"/>
  <c r="G536" i="6"/>
  <c r="O536" i="6"/>
  <c r="G537" i="6"/>
  <c r="O537" i="6"/>
  <c r="G538" i="6"/>
  <c r="O538" i="6"/>
  <c r="G539" i="6"/>
  <c r="O539" i="6"/>
  <c r="G540" i="6"/>
  <c r="O540" i="6"/>
  <c r="G541" i="6"/>
  <c r="O541" i="6"/>
  <c r="G542" i="6"/>
  <c r="O542" i="6"/>
  <c r="G543" i="6"/>
  <c r="O543" i="6"/>
  <c r="G544" i="6"/>
  <c r="O544" i="6"/>
  <c r="G545" i="6"/>
  <c r="O545" i="6"/>
  <c r="G546" i="6"/>
  <c r="O546" i="6"/>
  <c r="G547" i="6"/>
  <c r="O547" i="6"/>
  <c r="G548" i="6"/>
  <c r="O548" i="6"/>
  <c r="G549" i="6"/>
  <c r="O549" i="6"/>
  <c r="G550" i="6"/>
  <c r="O550" i="6"/>
  <c r="G551" i="6"/>
  <c r="O551" i="6"/>
  <c r="G552" i="6"/>
  <c r="O552" i="6"/>
  <c r="G553" i="6"/>
  <c r="O553" i="6"/>
  <c r="G554" i="6"/>
  <c r="O554" i="6"/>
  <c r="G555" i="6"/>
  <c r="O555" i="6"/>
  <c r="G556" i="6"/>
  <c r="O556" i="6"/>
  <c r="G557" i="6"/>
  <c r="O557" i="6"/>
  <c r="G558" i="6"/>
  <c r="O558" i="6"/>
  <c r="G559" i="6"/>
  <c r="O559" i="6"/>
  <c r="G560" i="6"/>
  <c r="O560" i="6"/>
  <c r="G561" i="6"/>
  <c r="O561" i="6"/>
  <c r="G562" i="6"/>
  <c r="O562" i="6"/>
  <c r="G563" i="6"/>
  <c r="O563" i="6"/>
  <c r="G564" i="6"/>
  <c r="O564" i="6"/>
  <c r="G565" i="6"/>
  <c r="O565" i="6"/>
  <c r="G566" i="6"/>
  <c r="O566" i="6"/>
  <c r="G567" i="6"/>
  <c r="O567" i="6"/>
  <c r="G568" i="6"/>
  <c r="O568" i="6"/>
  <c r="G569" i="6"/>
  <c r="O569" i="6"/>
  <c r="G570" i="6"/>
  <c r="O570" i="6"/>
  <c r="G571" i="6"/>
  <c r="O571" i="6"/>
  <c r="G572" i="6"/>
  <c r="O572" i="6"/>
  <c r="G573" i="6"/>
  <c r="O573" i="6"/>
  <c r="G574" i="6"/>
  <c r="O574" i="6"/>
  <c r="G575" i="6"/>
  <c r="O575" i="6"/>
  <c r="G576" i="6"/>
  <c r="O576" i="6"/>
  <c r="G577" i="6"/>
  <c r="O577" i="6"/>
  <c r="G578" i="6"/>
  <c r="O578" i="6"/>
  <c r="G579" i="6"/>
  <c r="O579" i="6"/>
  <c r="G580" i="6"/>
  <c r="O580" i="6"/>
  <c r="G581" i="6"/>
  <c r="O581" i="6"/>
  <c r="G582" i="6"/>
  <c r="O582" i="6"/>
  <c r="G583" i="6"/>
  <c r="O583" i="6"/>
  <c r="G584" i="6"/>
  <c r="O584" i="6"/>
  <c r="G585" i="6"/>
  <c r="O585" i="6"/>
  <c r="G586" i="6"/>
  <c r="O586" i="6"/>
  <c r="G587" i="6"/>
  <c r="O587" i="6"/>
  <c r="G588" i="6"/>
  <c r="O588" i="6"/>
  <c r="G589" i="6"/>
  <c r="O589" i="6"/>
  <c r="G590" i="6"/>
  <c r="O590" i="6"/>
  <c r="G591" i="6"/>
  <c r="O591" i="6"/>
  <c r="G592" i="6"/>
  <c r="O592" i="6"/>
  <c r="G593" i="6"/>
  <c r="O593" i="6"/>
  <c r="G594" i="6"/>
  <c r="O594" i="6"/>
  <c r="G595" i="6"/>
  <c r="O595" i="6"/>
  <c r="G596" i="6"/>
  <c r="O596" i="6"/>
  <c r="G597" i="6"/>
  <c r="O597" i="6"/>
  <c r="G598" i="6"/>
  <c r="O598" i="6"/>
  <c r="G599" i="6"/>
  <c r="O599" i="6"/>
  <c r="G600" i="6"/>
  <c r="O600" i="6"/>
  <c r="G601" i="6"/>
  <c r="O601" i="6"/>
  <c r="G602" i="6"/>
  <c r="O602" i="6"/>
  <c r="G603" i="6"/>
  <c r="O603" i="6"/>
  <c r="G604" i="6"/>
  <c r="O604" i="6"/>
  <c r="G605" i="6"/>
  <c r="O605" i="6"/>
  <c r="G606" i="6"/>
  <c r="O606" i="6"/>
  <c r="G607" i="6"/>
  <c r="O607" i="6"/>
  <c r="G608" i="6"/>
  <c r="O608" i="6"/>
  <c r="G609" i="6"/>
  <c r="O609" i="6"/>
  <c r="G610" i="6"/>
  <c r="O610" i="6"/>
  <c r="G611" i="6"/>
  <c r="O611" i="6"/>
  <c r="G612" i="6"/>
  <c r="O612" i="6"/>
  <c r="G613" i="6"/>
  <c r="O613" i="6"/>
  <c r="G614" i="6"/>
  <c r="O614" i="6"/>
  <c r="G615" i="6"/>
  <c r="O615" i="6"/>
  <c r="G616" i="6"/>
  <c r="O616" i="6"/>
  <c r="G617" i="6"/>
  <c r="O617" i="6"/>
  <c r="G618" i="6"/>
  <c r="O618" i="6"/>
  <c r="G619" i="6"/>
  <c r="O619" i="6"/>
  <c r="G620" i="6"/>
  <c r="O620" i="6"/>
  <c r="G621" i="6"/>
  <c r="O621" i="6"/>
  <c r="G622" i="6"/>
  <c r="O622" i="6"/>
  <c r="G623" i="6"/>
  <c r="O623" i="6"/>
  <c r="G624" i="6"/>
  <c r="O624" i="6"/>
  <c r="G625" i="6"/>
  <c r="O625" i="6"/>
  <c r="G626" i="6"/>
  <c r="O626" i="6"/>
  <c r="G627" i="6"/>
  <c r="O627" i="6"/>
  <c r="G628" i="6"/>
  <c r="O628" i="6"/>
  <c r="G629" i="6"/>
  <c r="O629" i="6"/>
  <c r="G630" i="6"/>
  <c r="O630" i="6"/>
  <c r="G631" i="6"/>
  <c r="O631" i="6"/>
  <c r="G632" i="6"/>
  <c r="O632" i="6"/>
  <c r="G633" i="6"/>
  <c r="O633" i="6"/>
  <c r="G634" i="6"/>
  <c r="O634" i="6"/>
  <c r="G635" i="6"/>
  <c r="O635" i="6"/>
  <c r="G636" i="6"/>
  <c r="O636" i="6"/>
  <c r="G637" i="6"/>
  <c r="O637" i="6"/>
  <c r="G638" i="6"/>
  <c r="O638" i="6"/>
  <c r="G639" i="6"/>
  <c r="O639" i="6"/>
  <c r="G640" i="6"/>
  <c r="O640" i="6"/>
  <c r="G641" i="6"/>
  <c r="O641" i="6"/>
  <c r="G642" i="6"/>
  <c r="O642" i="6"/>
  <c r="G643" i="6"/>
  <c r="O643" i="6"/>
  <c r="G644" i="6"/>
  <c r="O644" i="6"/>
  <c r="G645" i="6"/>
  <c r="O645" i="6"/>
  <c r="G646" i="6"/>
  <c r="O646" i="6"/>
  <c r="G647" i="6"/>
  <c r="O647" i="6"/>
  <c r="G648" i="6"/>
  <c r="O648" i="6"/>
  <c r="G649" i="6"/>
  <c r="O649" i="6"/>
  <c r="G650" i="6"/>
  <c r="O650" i="6"/>
  <c r="G651" i="6"/>
  <c r="O651" i="6"/>
  <c r="G652" i="6"/>
  <c r="O652" i="6"/>
  <c r="G653" i="6"/>
  <c r="O653" i="6"/>
  <c r="G654" i="6"/>
  <c r="O654" i="6"/>
  <c r="G655" i="6"/>
  <c r="O655" i="6"/>
  <c r="G656" i="6"/>
  <c r="O656" i="6"/>
  <c r="G657" i="6"/>
  <c r="O657" i="6"/>
  <c r="G658" i="6"/>
  <c r="O658" i="6"/>
  <c r="G659" i="6"/>
  <c r="O659" i="6"/>
  <c r="G660" i="6"/>
  <c r="O660" i="6"/>
  <c r="G661" i="6"/>
  <c r="O661" i="6"/>
  <c r="G662" i="6"/>
  <c r="O662" i="6"/>
  <c r="G663" i="6"/>
  <c r="O663" i="6"/>
  <c r="G664" i="6"/>
  <c r="O664" i="6"/>
  <c r="G665" i="6"/>
  <c r="O665" i="6"/>
  <c r="G666" i="6"/>
  <c r="O666" i="6"/>
  <c r="G667" i="6"/>
  <c r="O667" i="6"/>
  <c r="G668" i="6"/>
  <c r="O668" i="6"/>
  <c r="G669" i="6"/>
  <c r="O669" i="6"/>
  <c r="G670" i="6"/>
  <c r="O670" i="6"/>
  <c r="G671" i="6"/>
  <c r="O671" i="6"/>
  <c r="G672" i="6"/>
  <c r="O672" i="6"/>
  <c r="G673" i="6"/>
  <c r="O673" i="6"/>
  <c r="G674" i="6"/>
  <c r="O674" i="6"/>
  <c r="G675" i="6"/>
  <c r="O675" i="6"/>
  <c r="G676" i="6"/>
  <c r="O676" i="6"/>
  <c r="G677" i="6"/>
  <c r="O677" i="6"/>
  <c r="G678" i="6"/>
  <c r="O678" i="6"/>
  <c r="G679" i="6"/>
  <c r="O679" i="6"/>
  <c r="G680" i="6"/>
  <c r="O680" i="6"/>
  <c r="G681" i="6"/>
  <c r="O681" i="6"/>
  <c r="G682" i="6"/>
  <c r="O682" i="6"/>
  <c r="G683" i="6"/>
  <c r="O683" i="6"/>
  <c r="G684" i="6"/>
  <c r="O684" i="6"/>
  <c r="G685" i="6"/>
  <c r="O685" i="6"/>
  <c r="G686" i="6"/>
  <c r="O686" i="6"/>
  <c r="G687" i="6"/>
  <c r="O687" i="6"/>
  <c r="G688" i="6"/>
  <c r="O688" i="6"/>
  <c r="G689" i="6"/>
  <c r="O689" i="6"/>
  <c r="G690" i="6"/>
  <c r="O690" i="6"/>
  <c r="G691" i="6"/>
  <c r="O691" i="6"/>
  <c r="G692" i="6"/>
  <c r="O692" i="6"/>
  <c r="G693" i="6"/>
  <c r="O693" i="6"/>
  <c r="G694" i="6"/>
  <c r="O694" i="6"/>
  <c r="G695" i="6"/>
  <c r="O695" i="6"/>
  <c r="G696" i="6"/>
  <c r="O696" i="6"/>
  <c r="G697" i="6"/>
  <c r="O697" i="6"/>
  <c r="G698" i="6"/>
  <c r="O698" i="6"/>
  <c r="G699" i="6"/>
  <c r="O699" i="6"/>
  <c r="G700" i="6"/>
  <c r="O700" i="6"/>
  <c r="G701" i="6"/>
  <c r="O701" i="6"/>
  <c r="G702" i="6"/>
  <c r="O702" i="6"/>
  <c r="G703" i="6"/>
  <c r="O703" i="6"/>
  <c r="G704" i="6"/>
  <c r="O704" i="6"/>
  <c r="G705" i="6"/>
  <c r="O705" i="6"/>
  <c r="G706" i="6"/>
  <c r="O706" i="6"/>
  <c r="G707" i="6"/>
  <c r="O707" i="6"/>
  <c r="G708" i="6"/>
  <c r="O708" i="6"/>
  <c r="G709" i="6"/>
  <c r="O709" i="6"/>
  <c r="G710" i="6"/>
  <c r="O710" i="6"/>
  <c r="G711" i="6"/>
  <c r="O711" i="6"/>
  <c r="G712" i="6"/>
  <c r="O712" i="6"/>
  <c r="G713" i="6"/>
  <c r="O713" i="6"/>
  <c r="G714" i="6"/>
  <c r="O714" i="6"/>
  <c r="G715" i="6"/>
  <c r="O715" i="6"/>
  <c r="G716" i="6"/>
  <c r="O716" i="6"/>
  <c r="G717" i="6"/>
  <c r="O717" i="6"/>
  <c r="G718" i="6"/>
  <c r="O718" i="6"/>
  <c r="G719" i="6"/>
  <c r="O719" i="6"/>
  <c r="G720" i="6"/>
  <c r="O720" i="6"/>
  <c r="G721" i="6"/>
  <c r="O721" i="6"/>
  <c r="G722" i="6"/>
  <c r="O722" i="6"/>
  <c r="G723" i="6"/>
  <c r="O723" i="6"/>
  <c r="G724" i="6"/>
  <c r="O724" i="6"/>
  <c r="G725" i="6"/>
  <c r="O725" i="6"/>
  <c r="G726" i="6"/>
  <c r="O726" i="6"/>
  <c r="G727" i="6"/>
  <c r="O727" i="6"/>
  <c r="G728" i="6"/>
  <c r="O728" i="6"/>
  <c r="G729" i="6"/>
  <c r="O729" i="6"/>
  <c r="G730" i="6"/>
  <c r="O730" i="6"/>
  <c r="G731" i="6"/>
  <c r="O731" i="6"/>
  <c r="G732" i="6"/>
  <c r="O732" i="6"/>
  <c r="G733" i="6"/>
  <c r="O733" i="6"/>
  <c r="G734" i="6"/>
  <c r="O734" i="6"/>
  <c r="G735" i="6"/>
  <c r="O735" i="6"/>
  <c r="G736" i="6"/>
  <c r="O736" i="6"/>
  <c r="G737" i="6"/>
  <c r="O737" i="6"/>
  <c r="G738" i="6"/>
  <c r="O738" i="6"/>
  <c r="G739" i="6"/>
  <c r="O739" i="6"/>
  <c r="G740" i="6"/>
  <c r="O740" i="6"/>
  <c r="G741" i="6"/>
  <c r="O741" i="6"/>
  <c r="G742" i="6"/>
  <c r="O742" i="6"/>
  <c r="G743" i="6"/>
  <c r="O743" i="6"/>
  <c r="G744" i="6"/>
  <c r="O744" i="6"/>
  <c r="G745" i="6"/>
  <c r="O745" i="6"/>
  <c r="G746" i="6"/>
  <c r="O746" i="6"/>
  <c r="G747" i="6"/>
  <c r="O747" i="6"/>
  <c r="G748" i="6"/>
  <c r="O748" i="6"/>
  <c r="G749" i="6"/>
  <c r="O749" i="6"/>
  <c r="G750" i="6"/>
  <c r="O750" i="6"/>
  <c r="G751" i="6"/>
  <c r="O751" i="6"/>
  <c r="G752" i="6"/>
  <c r="O752" i="6"/>
  <c r="G753" i="6"/>
  <c r="O753" i="6"/>
  <c r="G754" i="6"/>
  <c r="O754" i="6"/>
  <c r="G755" i="6"/>
  <c r="O755" i="6"/>
  <c r="G756" i="6"/>
  <c r="O756" i="6"/>
  <c r="G757" i="6"/>
  <c r="O757" i="6"/>
  <c r="G758" i="6"/>
  <c r="O758" i="6"/>
  <c r="G759" i="6"/>
  <c r="O759" i="6"/>
  <c r="G760" i="6"/>
  <c r="O760" i="6"/>
  <c r="G761" i="6"/>
  <c r="O761" i="6"/>
  <c r="G762" i="6"/>
  <c r="O762" i="6"/>
  <c r="G763" i="6"/>
  <c r="O763" i="6"/>
  <c r="G764" i="6"/>
  <c r="O764" i="6"/>
  <c r="G765" i="6"/>
  <c r="O765" i="6"/>
  <c r="G766" i="6"/>
  <c r="O766" i="6"/>
  <c r="G767" i="6"/>
  <c r="O767" i="6"/>
  <c r="G768" i="6"/>
  <c r="O768" i="6"/>
  <c r="G769" i="6"/>
  <c r="O769" i="6"/>
  <c r="G770" i="6"/>
  <c r="O770" i="6"/>
  <c r="G771" i="6"/>
  <c r="O771" i="6"/>
  <c r="G772" i="6"/>
  <c r="O772" i="6"/>
  <c r="G773" i="6"/>
  <c r="O773" i="6"/>
  <c r="G774" i="6"/>
  <c r="O774" i="6"/>
  <c r="G775" i="6"/>
  <c r="O775" i="6"/>
  <c r="G776" i="6"/>
  <c r="O776" i="6"/>
  <c r="G777" i="6"/>
  <c r="O777" i="6"/>
  <c r="G778" i="6"/>
  <c r="O778" i="6"/>
  <c r="G779" i="6"/>
  <c r="O779" i="6"/>
  <c r="G780" i="6"/>
  <c r="O780" i="6"/>
  <c r="G781" i="6"/>
  <c r="O781" i="6"/>
  <c r="G782" i="6"/>
  <c r="O782" i="6"/>
  <c r="G783" i="6"/>
  <c r="O783" i="6"/>
  <c r="G784" i="6"/>
  <c r="O784" i="6"/>
  <c r="G785" i="6"/>
  <c r="O785" i="6"/>
  <c r="G786" i="6"/>
  <c r="O786" i="6"/>
  <c r="G787" i="6"/>
  <c r="O787" i="6"/>
  <c r="G788" i="6"/>
  <c r="O788" i="6"/>
  <c r="G789" i="6"/>
  <c r="O789" i="6"/>
  <c r="G790" i="6"/>
  <c r="O790" i="6"/>
  <c r="G791" i="6"/>
  <c r="O791" i="6"/>
  <c r="G792" i="6"/>
  <c r="O792" i="6"/>
  <c r="G793" i="6"/>
  <c r="O793" i="6"/>
  <c r="G794" i="6"/>
  <c r="O794" i="6"/>
  <c r="G795" i="6"/>
  <c r="O795" i="6"/>
  <c r="G796" i="6"/>
  <c r="O796" i="6"/>
  <c r="G797" i="6"/>
  <c r="O797" i="6"/>
  <c r="G798" i="6"/>
  <c r="O798" i="6"/>
  <c r="G799" i="6"/>
  <c r="O799" i="6"/>
  <c r="G800" i="6"/>
  <c r="O800" i="6"/>
  <c r="G801" i="6"/>
  <c r="O801" i="6"/>
  <c r="G802" i="6"/>
  <c r="O802" i="6"/>
  <c r="G803" i="6"/>
  <c r="O803" i="6"/>
  <c r="G804" i="6"/>
  <c r="O804" i="6"/>
  <c r="G805" i="6"/>
  <c r="O805" i="6"/>
  <c r="G806" i="6"/>
  <c r="O806" i="6"/>
  <c r="G807" i="6"/>
  <c r="O807" i="6"/>
  <c r="G808" i="6"/>
  <c r="O808" i="6"/>
  <c r="G809" i="6"/>
  <c r="O809" i="6"/>
  <c r="G810" i="6"/>
  <c r="O810" i="6"/>
  <c r="G811" i="6"/>
  <c r="O811" i="6"/>
  <c r="G812" i="6"/>
  <c r="O812" i="6"/>
  <c r="G813" i="6"/>
  <c r="O813" i="6"/>
  <c r="G814" i="6"/>
  <c r="O814" i="6"/>
  <c r="G815" i="6"/>
  <c r="O815" i="6"/>
  <c r="G816" i="6"/>
  <c r="O816" i="6"/>
  <c r="G817" i="6"/>
  <c r="O817" i="6"/>
  <c r="G818" i="6"/>
  <c r="O818" i="6"/>
  <c r="G819" i="6"/>
  <c r="O819" i="6"/>
  <c r="G820" i="6"/>
  <c r="O820" i="6"/>
  <c r="G821" i="6"/>
  <c r="O821" i="6"/>
  <c r="G822" i="6"/>
  <c r="O822" i="6"/>
  <c r="G823" i="6"/>
  <c r="O823" i="6"/>
  <c r="G824" i="6"/>
  <c r="O824" i="6"/>
  <c r="G825" i="6"/>
  <c r="O825" i="6"/>
  <c r="G826" i="6"/>
  <c r="O826" i="6"/>
  <c r="G827" i="6"/>
  <c r="O827" i="6"/>
  <c r="G828" i="6"/>
  <c r="O828" i="6"/>
  <c r="G829" i="6"/>
  <c r="O829" i="6"/>
  <c r="G830" i="6"/>
  <c r="O830" i="6"/>
  <c r="G831" i="6"/>
  <c r="O831" i="6"/>
  <c r="G832" i="6"/>
  <c r="O832" i="6"/>
  <c r="G833" i="6"/>
  <c r="O833" i="6"/>
  <c r="G834" i="6"/>
  <c r="O834" i="6"/>
  <c r="G835" i="6"/>
  <c r="O835" i="6"/>
  <c r="G836" i="6"/>
  <c r="O836" i="6"/>
  <c r="G837" i="6"/>
  <c r="O837" i="6"/>
  <c r="G838" i="6"/>
  <c r="O838" i="6"/>
  <c r="G839" i="6"/>
  <c r="O839" i="6"/>
  <c r="G840" i="6"/>
  <c r="O840" i="6"/>
  <c r="G841" i="6"/>
  <c r="O841" i="6"/>
  <c r="G842" i="6"/>
  <c r="O842" i="6"/>
  <c r="G843" i="6"/>
  <c r="O843" i="6"/>
  <c r="G844" i="6"/>
  <c r="O844" i="6"/>
  <c r="G845" i="6"/>
  <c r="O845" i="6"/>
  <c r="G846" i="6"/>
  <c r="O846" i="6"/>
  <c r="G847" i="6"/>
  <c r="O847" i="6"/>
  <c r="G848" i="6"/>
  <c r="O848" i="6"/>
  <c r="G849" i="6"/>
  <c r="O849" i="6"/>
  <c r="G850" i="6"/>
  <c r="O850" i="6"/>
  <c r="G851" i="6"/>
  <c r="O851" i="6"/>
  <c r="G852" i="6"/>
  <c r="O852" i="6"/>
  <c r="G853" i="6"/>
  <c r="O853" i="6"/>
  <c r="G854" i="6"/>
  <c r="O854" i="6"/>
  <c r="G855" i="6"/>
  <c r="O855" i="6"/>
  <c r="G856" i="6"/>
  <c r="O856" i="6"/>
  <c r="G857" i="6"/>
  <c r="O857" i="6"/>
  <c r="G858" i="6"/>
  <c r="O858" i="6"/>
  <c r="G859" i="6"/>
  <c r="O859" i="6"/>
  <c r="G860" i="6"/>
  <c r="O860" i="6"/>
  <c r="G861" i="6"/>
  <c r="O861" i="6"/>
  <c r="G862" i="6"/>
  <c r="O862" i="6"/>
  <c r="G863" i="6"/>
  <c r="O863" i="6"/>
  <c r="G864" i="6"/>
  <c r="O864" i="6"/>
  <c r="G865" i="6"/>
  <c r="O865" i="6"/>
  <c r="G866" i="6"/>
  <c r="O866" i="6"/>
  <c r="G867" i="6"/>
  <c r="O867" i="6"/>
  <c r="G868" i="6"/>
  <c r="O868" i="6"/>
  <c r="G869" i="6"/>
  <c r="O869" i="6"/>
  <c r="G870" i="6"/>
  <c r="O870" i="6"/>
  <c r="G871" i="6"/>
  <c r="O871" i="6"/>
  <c r="G872" i="6"/>
  <c r="O872" i="6"/>
  <c r="G873" i="6"/>
  <c r="O873" i="6"/>
  <c r="G874" i="6"/>
  <c r="O874" i="6"/>
  <c r="G875" i="6"/>
  <c r="O875" i="6"/>
  <c r="G876" i="6"/>
  <c r="O876" i="6"/>
  <c r="G877" i="6"/>
  <c r="O877" i="6"/>
  <c r="G878" i="6"/>
  <c r="O878" i="6"/>
  <c r="G879" i="6"/>
  <c r="O879" i="6"/>
  <c r="G880" i="6"/>
  <c r="O880" i="6"/>
  <c r="G881" i="6"/>
  <c r="O881" i="6"/>
  <c r="G882" i="6"/>
  <c r="O882" i="6"/>
  <c r="G883" i="6"/>
  <c r="O883" i="6"/>
  <c r="G884" i="6"/>
  <c r="O884" i="6"/>
  <c r="G885" i="6"/>
  <c r="O885" i="6"/>
  <c r="G886" i="6"/>
  <c r="O886" i="6"/>
  <c r="G887" i="6"/>
  <c r="O887" i="6"/>
  <c r="G888" i="6"/>
  <c r="O888" i="6"/>
  <c r="G889" i="6"/>
  <c r="O889" i="6"/>
  <c r="G890" i="6"/>
  <c r="O890" i="6"/>
  <c r="G891" i="6"/>
  <c r="O891" i="6"/>
  <c r="G892" i="6"/>
  <c r="O892" i="6"/>
  <c r="G893" i="6"/>
  <c r="O893" i="6"/>
  <c r="G894" i="6"/>
  <c r="O894" i="6"/>
  <c r="G895" i="6"/>
  <c r="O895" i="6"/>
  <c r="G896" i="6"/>
  <c r="O896" i="6"/>
  <c r="G897" i="6"/>
  <c r="O897" i="6"/>
  <c r="G898" i="6"/>
  <c r="O898" i="6"/>
  <c r="G899" i="6"/>
  <c r="O899" i="6"/>
  <c r="G900" i="6"/>
  <c r="O900" i="6"/>
  <c r="G901" i="6"/>
  <c r="O901" i="6"/>
  <c r="G902" i="6"/>
  <c r="O902" i="6"/>
  <c r="G903" i="6"/>
  <c r="O903" i="6"/>
  <c r="G904" i="6"/>
  <c r="O904" i="6"/>
  <c r="G905" i="6"/>
  <c r="O905" i="6"/>
  <c r="G906" i="6"/>
  <c r="O906" i="6"/>
  <c r="G907" i="6"/>
  <c r="O907" i="6"/>
  <c r="G908" i="6"/>
  <c r="O908" i="6"/>
  <c r="G909" i="6"/>
  <c r="O909" i="6"/>
  <c r="G910" i="6"/>
  <c r="O910" i="6"/>
  <c r="G911" i="6"/>
  <c r="O911" i="6"/>
  <c r="G912" i="6"/>
  <c r="O912" i="6"/>
  <c r="G913" i="6"/>
  <c r="O913" i="6"/>
  <c r="G914" i="6"/>
  <c r="O914" i="6"/>
  <c r="G915" i="6"/>
  <c r="O915" i="6"/>
  <c r="G916" i="6"/>
  <c r="O916" i="6"/>
  <c r="G917" i="6"/>
  <c r="O917" i="6"/>
  <c r="G918" i="6"/>
  <c r="O918" i="6"/>
  <c r="G919" i="6"/>
  <c r="O919" i="6"/>
  <c r="G920" i="6"/>
  <c r="O920" i="6"/>
  <c r="G921" i="6"/>
  <c r="O921" i="6"/>
  <c r="G922" i="6"/>
  <c r="O922" i="6"/>
  <c r="G923" i="6"/>
  <c r="O923" i="6"/>
  <c r="G924" i="6"/>
  <c r="O924" i="6"/>
  <c r="G925" i="6"/>
  <c r="O925" i="6"/>
  <c r="G926" i="6"/>
  <c r="O926" i="6"/>
  <c r="G927" i="6"/>
  <c r="O927" i="6"/>
  <c r="G928" i="6"/>
  <c r="O928" i="6"/>
  <c r="G929" i="6"/>
  <c r="O929" i="6"/>
  <c r="G930" i="6"/>
  <c r="O930" i="6"/>
  <c r="G931" i="6"/>
  <c r="O931" i="6"/>
  <c r="G932" i="6"/>
  <c r="O932" i="6"/>
  <c r="G933" i="6"/>
  <c r="O933" i="6"/>
  <c r="G934" i="6"/>
  <c r="O934" i="6"/>
  <c r="G935" i="6"/>
  <c r="O935" i="6"/>
  <c r="G936" i="6"/>
  <c r="O936" i="6"/>
  <c r="G937" i="6"/>
  <c r="O937" i="6"/>
  <c r="G938" i="6"/>
  <c r="O938" i="6"/>
  <c r="G939" i="6"/>
  <c r="O939" i="6"/>
  <c r="G940" i="6"/>
  <c r="O940" i="6"/>
  <c r="G941" i="6"/>
  <c r="O941" i="6"/>
  <c r="G942" i="6"/>
  <c r="O942" i="6"/>
  <c r="G943" i="6"/>
  <c r="O943" i="6"/>
  <c r="G944" i="6"/>
  <c r="O944" i="6"/>
  <c r="G945" i="6"/>
  <c r="O945" i="6"/>
  <c r="G946" i="6"/>
  <c r="O946" i="6"/>
  <c r="G947" i="6"/>
  <c r="O947" i="6"/>
  <c r="G948" i="6"/>
  <c r="O948" i="6"/>
  <c r="G949" i="6"/>
  <c r="O949" i="6"/>
  <c r="G950" i="6"/>
  <c r="O950" i="6"/>
  <c r="G951" i="6"/>
  <c r="O951" i="6"/>
  <c r="G952" i="6"/>
  <c r="O952" i="6"/>
  <c r="G953" i="6"/>
  <c r="O953" i="6"/>
  <c r="G954" i="6"/>
  <c r="O954" i="6"/>
  <c r="G955" i="6"/>
  <c r="O955" i="6"/>
  <c r="G956" i="6"/>
  <c r="O956" i="6"/>
  <c r="G957" i="6"/>
  <c r="O957" i="6"/>
  <c r="G958" i="6"/>
  <c r="O958" i="6"/>
  <c r="G959" i="6"/>
  <c r="O959" i="6"/>
  <c r="G960" i="6"/>
  <c r="O960" i="6"/>
  <c r="G961" i="6"/>
  <c r="O961" i="6"/>
  <c r="G962" i="6"/>
  <c r="O962" i="6"/>
  <c r="G963" i="6"/>
  <c r="O963" i="6"/>
  <c r="G964" i="6"/>
  <c r="O964" i="6"/>
  <c r="G965" i="6"/>
  <c r="O965" i="6"/>
  <c r="G966" i="6"/>
  <c r="O966" i="6"/>
  <c r="G967" i="6"/>
  <c r="O967" i="6"/>
  <c r="G968" i="6"/>
  <c r="O968" i="6"/>
  <c r="G969" i="6"/>
  <c r="O969" i="6"/>
  <c r="G970" i="6"/>
  <c r="O970" i="6"/>
  <c r="G971" i="6"/>
  <c r="O971" i="6"/>
  <c r="G972" i="6"/>
  <c r="O972" i="6"/>
  <c r="G973" i="6"/>
  <c r="O973" i="6"/>
  <c r="G974" i="6"/>
  <c r="O974" i="6"/>
  <c r="G975" i="6"/>
  <c r="O975" i="6"/>
  <c r="G976" i="6"/>
  <c r="O976" i="6"/>
  <c r="G977" i="6"/>
  <c r="O977" i="6"/>
  <c r="G978" i="6"/>
  <c r="O978" i="6"/>
  <c r="G979" i="6"/>
  <c r="O979" i="6"/>
  <c r="G980" i="6"/>
  <c r="O980" i="6"/>
  <c r="G981" i="6"/>
  <c r="O981" i="6"/>
  <c r="G982" i="6"/>
  <c r="O982" i="6"/>
  <c r="G983" i="6"/>
  <c r="O983" i="6"/>
  <c r="G984" i="6"/>
  <c r="O984" i="6"/>
  <c r="G985" i="6"/>
  <c r="O985" i="6"/>
  <c r="G986" i="6"/>
  <c r="O986" i="6"/>
  <c r="G987" i="6"/>
  <c r="O987" i="6"/>
  <c r="G988" i="6"/>
  <c r="O988" i="6"/>
  <c r="G989" i="6"/>
  <c r="O989" i="6"/>
  <c r="G990" i="6"/>
  <c r="O990" i="6"/>
  <c r="G991" i="6"/>
  <c r="O991" i="6"/>
  <c r="G992" i="6"/>
  <c r="O992" i="6"/>
  <c r="G993" i="6"/>
  <c r="O993" i="6"/>
  <c r="G994" i="6"/>
  <c r="O994" i="6"/>
  <c r="G995" i="6"/>
  <c r="O995" i="6"/>
  <c r="G996" i="6"/>
  <c r="O996" i="6"/>
  <c r="G997" i="6"/>
  <c r="O997" i="6"/>
  <c r="G998" i="6"/>
  <c r="O998" i="6"/>
  <c r="G999" i="6"/>
  <c r="O999" i="6"/>
  <c r="G1000" i="6"/>
  <c r="O1000" i="6"/>
  <c r="G1001" i="6"/>
  <c r="O1001" i="6"/>
  <c r="G1002" i="6"/>
  <c r="O1002" i="6"/>
</calcChain>
</file>

<file path=xl/sharedStrings.xml><?xml version="1.0" encoding="utf-8"?>
<sst xmlns="http://schemas.openxmlformats.org/spreadsheetml/2006/main" count="9838" uniqueCount="4368">
  <si>
    <t>VALOR ESTIMADO</t>
  </si>
  <si>
    <t>TIPO</t>
  </si>
  <si>
    <t>UNIDADE REQUISITANTE</t>
  </si>
  <si>
    <t>RUBRICA ORÇAMENTÁRIA</t>
  </si>
  <si>
    <t>INVESTIMENTO / CUSTEIO?</t>
  </si>
  <si>
    <t>Nova contratação</t>
  </si>
  <si>
    <t>ELABORAÇÃO TERMO DE REFERÊNCIA</t>
  </si>
  <si>
    <t>Não iniciado</t>
  </si>
  <si>
    <t>Em elaboração</t>
  </si>
  <si>
    <t>ESTÁGIO DO PROCESSO LICITATÓRIO</t>
  </si>
  <si>
    <t>JUSTIFICATIVA PARA A CONTRATAÇÃO</t>
  </si>
  <si>
    <t>Investimento</t>
  </si>
  <si>
    <t>Custeio</t>
  </si>
  <si>
    <t>OBJETO</t>
  </si>
  <si>
    <t>DEA</t>
  </si>
  <si>
    <t>UNIDADE COMPETENTE</t>
  </si>
  <si>
    <t>DGST</t>
  </si>
  <si>
    <t>DP</t>
  </si>
  <si>
    <t>DTIC</t>
  </si>
  <si>
    <t>3390.3001 - Combustíveis e Lubrificantes Automotivos</t>
  </si>
  <si>
    <t>3390.3003 - Combustíveis e Lubrificantes para Outras Finalidades</t>
  </si>
  <si>
    <t>3390.3004 - Gás Engarrafado</t>
  </si>
  <si>
    <t>3390.3007 - Gêneros de Alimentação</t>
  </si>
  <si>
    <t>3390.3009 - Material Farmacológico</t>
  </si>
  <si>
    <t>3390.3010 - Material Odontológico</t>
  </si>
  <si>
    <t>3390.3011 - Material Químico</t>
  </si>
  <si>
    <t>3390.3014 - Material Educativo e Esportivo</t>
  </si>
  <si>
    <t>3390.3015 - Material Para Festividades e Homenagens</t>
  </si>
  <si>
    <t>3390.3016 - Material de Expediente</t>
  </si>
  <si>
    <t>3390.3017 - Material de Processamento de Dados</t>
  </si>
  <si>
    <t>3390.3019 - Material de Acondicionamento e Embalagem</t>
  </si>
  <si>
    <t>3390.3020 - Material de Cama, Mesa e Banho</t>
  </si>
  <si>
    <t>3390.3021 - Material de Copa e Cozinha</t>
  </si>
  <si>
    <t>3390.3022 - Material de Limpeza e Produção de Higienização</t>
  </si>
  <si>
    <t>3390.3023 - Uniformes, Tecidos e Aviamentos</t>
  </si>
  <si>
    <t>3390.3024 - Material Para Manutenção de Bens Imóveis</t>
  </si>
  <si>
    <t>3390.3025 - Material Para Manutenção de Bens Móveis</t>
  </si>
  <si>
    <t>3390.3026 - Material Elétrico e Eletrônico</t>
  </si>
  <si>
    <t>3390.3027 - Material de Manobra e Patrulhamento</t>
  </si>
  <si>
    <t>3390.3028 - Material de Proteção e Segurança</t>
  </si>
  <si>
    <t>3390.3029 - Material Para Áudio, Vídeo e Foto</t>
  </si>
  <si>
    <t>3390.3030 - Material para Comunicações</t>
  </si>
  <si>
    <t>3390.3035 - Material Laboratorial</t>
  </si>
  <si>
    <t>3390.3036 - Material Hospitalar</t>
  </si>
  <si>
    <t>3390.3039 - Material para Manutenção de Veículos</t>
  </si>
  <si>
    <t>3390.3041 - Material Para Utilização Em Gráfica</t>
  </si>
  <si>
    <t>3390.3042 - Ferramentas</t>
  </si>
  <si>
    <t>3390.3044 - Material de Sinalização Visual e Afins</t>
  </si>
  <si>
    <t>3390.3045 - Material Técnico Para Seleção e Treinamento</t>
  </si>
  <si>
    <t>3390.3046 - Material Bibliográfico não Imobilizável</t>
  </si>
  <si>
    <t>3390.3047 - Aquisição de Softwares de Base</t>
  </si>
  <si>
    <t>3390.3048 - Bens Móveis não Ativáveis</t>
  </si>
  <si>
    <t>3390.3049 - Bilhetes de Passagem</t>
  </si>
  <si>
    <t>3390.3050 - Bandeiras, Flâmulas e Insignias</t>
  </si>
  <si>
    <t>3390.3054 - Material para Manutenção e Conservação de Estradas e Vias</t>
  </si>
  <si>
    <t>3390.3060 - Cartão Combustível</t>
  </si>
  <si>
    <t>3390.3091 - Fundo Rotativo</t>
  </si>
  <si>
    <t>3390.3092 - Cartão Corporativo</t>
  </si>
  <si>
    <t>3390.3096 - Material de Consumo - Pagamento Antecipado</t>
  </si>
  <si>
    <t>3390.3099 - Outros Materiais de Consumo</t>
  </si>
  <si>
    <t>3390.3201 - Merenda Escolar</t>
  </si>
  <si>
    <t>3390.3202 - Material Destinado a Assistência Social</t>
  </si>
  <si>
    <t>3390.3205 - Medicamentos e Material Farmacêutico</t>
  </si>
  <si>
    <t>3390.3207 - Material distribuído em campanhas informativas</t>
  </si>
  <si>
    <t>3390.3299 - Outros Materiais de Distribuição Gratuita</t>
  </si>
  <si>
    <t>3390.3301 - Passagens Terrestres</t>
  </si>
  <si>
    <t>3390.3302 - Passagens Aéreas</t>
  </si>
  <si>
    <t>3390.3303 - Adiantamento para Passagens e Despesas com Locomoção</t>
  </si>
  <si>
    <t>3390.3304 - Pedágios</t>
  </si>
  <si>
    <t>3390.3305 - Cartão Corporativo</t>
  </si>
  <si>
    <t>3390.3309 - Táxi</t>
  </si>
  <si>
    <t>3390.3399 - Outras Despesas de Locomoção</t>
  </si>
  <si>
    <t>3390.3423 - Outros Contratos de Pessoal Terceirizado</t>
  </si>
  <si>
    <t>3390.3424 - Pagamentos de Pessoa Física por Recibo de Pagamento Autônomo</t>
  </si>
  <si>
    <t>3390.3425 - Contratos de Pessoal Terceirizado Empregado em Atividade-fim</t>
  </si>
  <si>
    <t>3390.3501 - Pessoa Física</t>
  </si>
  <si>
    <t>3390.3502 - Pessoa Jurídica</t>
  </si>
  <si>
    <t>3390.3601 - Condomínios</t>
  </si>
  <si>
    <t>3390.3602 - Diárias a Colaboradores Eventuais no País</t>
  </si>
  <si>
    <t>3390.3603 - Diárias a Colaboradores Eventuais no Exterior</t>
  </si>
  <si>
    <t>3390.3604 - Comissões e Corretagens</t>
  </si>
  <si>
    <t>3390.3605 - Direitos Autorais</t>
  </si>
  <si>
    <t>3390.3606 - Serviços Técnicos Profissionais</t>
  </si>
  <si>
    <t>3390.3607 - Estagiários</t>
  </si>
  <si>
    <t>3390.3611 - Pró-Labore a Consultores Eventuais</t>
  </si>
  <si>
    <t>3390.3613 - Conferências e Exposições</t>
  </si>
  <si>
    <t>3390.3614 - Armazenagem</t>
  </si>
  <si>
    <t>3390.3615 - Locação de Imóveis</t>
  </si>
  <si>
    <t>3390.3616 - Locação de Bens Móveis e Intangíveis</t>
  </si>
  <si>
    <t>3390.3618 - Manutenção e Conservação de Equipamentos</t>
  </si>
  <si>
    <t>3390.3620 - Manutenção e Conservação de Veículos</t>
  </si>
  <si>
    <t>3390.3621 - Manutenção e Conservação de Bens Móveis de Outras Naturezas</t>
  </si>
  <si>
    <t>3390.3622 - Manutenção e Conservação de Bens Imóveis</t>
  </si>
  <si>
    <t>3390.3623 - Fornecimento de Alimentação</t>
  </si>
  <si>
    <t>3390.3624 - Serviços de Caráter Secreto ou Reservado</t>
  </si>
  <si>
    <t>3390.3625 - Serviços de Limpeza e Conservação</t>
  </si>
  <si>
    <t>3390.3627 - Serviços de Comunicação em Geral</t>
  </si>
  <si>
    <t>3390.3628 - Serviço de Seleção e Treinamento</t>
  </si>
  <si>
    <t>3390.3630 - Serviços Médicos e Odontológicos</t>
  </si>
  <si>
    <t>3390.3631 - Serviços de Reabilitação Profissional</t>
  </si>
  <si>
    <t>3390.3632 - Serviços de Assistência Social</t>
  </si>
  <si>
    <t>3390.3634 - Serviços de Perícias Médicas por Benefícios</t>
  </si>
  <si>
    <t>3390.3635 - Serviço de Apoio Administrativo, Técnico e Operacional</t>
  </si>
  <si>
    <t>3390.3638 - Confecção de Uniformes, Bandeiras e Flâmulas</t>
  </si>
  <si>
    <t>3390.3639 - Fretes e Transportes de Encomendas</t>
  </si>
  <si>
    <t>3390.3640 - Encargos Financeiros Dedutíveis</t>
  </si>
  <si>
    <t>3390.3641 - Multas Dedutíveis</t>
  </si>
  <si>
    <t>3390.3642 - Juros</t>
  </si>
  <si>
    <t>3390.3643 - Encargos Financeiros Indedutíveis</t>
  </si>
  <si>
    <t>3390.3644 - Multas Indedutíveis</t>
  </si>
  <si>
    <t>3390.3659 - Serviços de Áudio, Vídeo e Foto</t>
  </si>
  <si>
    <t>3390.3660 - Gratificação pela Realização de Trabalho Relevante para Atividade de Agente Multiplicador – GRTR</t>
  </si>
  <si>
    <t>3390.3661 - Gratificação pelo Exercício de Encargos de Auxiliar ou Professor de Cursos Regularmente Instituídos – GEEP</t>
  </si>
  <si>
    <t>3390.3662 - Gratificação pelo Exercício de Encargos de Membro de Banca Examinadora de Concurso – GEEBE</t>
  </si>
  <si>
    <t>3390.3663 - Gratificação pela Realização de Trabalho Relevante para Atividade de Agente Multiplicador</t>
  </si>
  <si>
    <t>3390.3691 - Fundo Rotativo</t>
  </si>
  <si>
    <t>3390.3696 - Outros Serviços de Terceiros PF - Pagamento Antecipado</t>
  </si>
  <si>
    <t>3390.3699 - Outros Serviços de Terceiros - Pessoa Física</t>
  </si>
  <si>
    <t>3390.3701 - Limpeza e Conservação</t>
  </si>
  <si>
    <t>3390.3702 - Guarda e Vigilância</t>
  </si>
  <si>
    <t>3390.3704 - Copa e Portaria</t>
  </si>
  <si>
    <t>3390.3705 - Informatica</t>
  </si>
  <si>
    <t>3390.3706 - Serviços de Jardinagem</t>
  </si>
  <si>
    <t>3390.3707 - Serviços de Pintor,Eletricista,Encanador e Pedreiro</t>
  </si>
  <si>
    <t>3390.3708 - Operadores de Máquinas e Motoristas</t>
  </si>
  <si>
    <t>3390.3709 - Apoio Administrativo, Técnico e Operacional</t>
  </si>
  <si>
    <t>3390.3799 - Outros Contratos de Locação de Mão de Obra</t>
  </si>
  <si>
    <t>3390.3801 - Veículos</t>
  </si>
  <si>
    <t>3390.3802 - Equipamentos de Informática</t>
  </si>
  <si>
    <t>3390.3803 - Outros Arrendamentos</t>
  </si>
  <si>
    <t>3390.3901 - Assinaturas de Periódicos e Anuidades</t>
  </si>
  <si>
    <t>3390.3902 - Condomínios</t>
  </si>
  <si>
    <t>3390.3903 - Comissões e Corretagens</t>
  </si>
  <si>
    <t>3390.3904 - Direitos Autorais</t>
  </si>
  <si>
    <t>3390.3905 - Serviços Técnicos Profissionais</t>
  </si>
  <si>
    <t>3390.3909 - Armazenagem</t>
  </si>
  <si>
    <t>3390.3910 - Locação de Imóveis</t>
  </si>
  <si>
    <t>3390.3912 - Locação de Máquinas e Equipamentos</t>
  </si>
  <si>
    <t>3390.3914 - Locação de Bens Móveis e Outras Naturezas e Intangíveis</t>
  </si>
  <si>
    <t>3390.3916 - Manutenção e Conservação de Bens Imóveis</t>
  </si>
  <si>
    <t>3390.3917 - Manutenção e Conservação de Máquinas e Equipamentos</t>
  </si>
  <si>
    <t>3390.3919 - Manutenção e Conservação de Veículos</t>
  </si>
  <si>
    <t>3390.3920 - Manutenção e Conservação de Bens Móveis de Outras Naturezas</t>
  </si>
  <si>
    <t>3390.3922 - Exposições, Congressos e Conferências</t>
  </si>
  <si>
    <t>3390.3923 - Festividades e Homenagens</t>
  </si>
  <si>
    <t>3390.3935 - Multas Dedutíveis</t>
  </si>
  <si>
    <t>3390.3936 - Multas Indedutíveis</t>
  </si>
  <si>
    <t>3390.3937 - Juros</t>
  </si>
  <si>
    <t>3390.3938 - Encargos Financeiros Dedutíveis</t>
  </si>
  <si>
    <t>3390.3939 - Encargos Financeiros Indedutíveis</t>
  </si>
  <si>
    <t>3390.3940 - Programa de Alimentação do Trabalhador</t>
  </si>
  <si>
    <t>3390.3941 - Fornecimento de Alimentação</t>
  </si>
  <si>
    <t>3390.3943 - Serviços de Energia Elétrica</t>
  </si>
  <si>
    <t>3390.3944 - Serviços de Água e Esgoto</t>
  </si>
  <si>
    <t>3390.3946 - Serviços Domésticos</t>
  </si>
  <si>
    <t>3390.3947 - Serviços de Comunicação Em Geral</t>
  </si>
  <si>
    <t>3390.3948 - Serviços de Seleção e Treinamento</t>
  </si>
  <si>
    <t>3390.3949 - Produções Jornalísticas</t>
  </si>
  <si>
    <t>3390.3950 - Serviço Médico-Hospital, Odontológico e Laboratoriais</t>
  </si>
  <si>
    <t>3390.3952 - Serviços de Reabilitação Profissional</t>
  </si>
  <si>
    <t>3390.3953 - Serviços de Assistência Social</t>
  </si>
  <si>
    <t>3390.3954 - Serviços de Creches e Assistência Pré-Escolar</t>
  </si>
  <si>
    <t>3390.3955 - Tributos</t>
  </si>
  <si>
    <t>3390.3956 - Serviços de Perícias Médicas por Benefícios</t>
  </si>
  <si>
    <t>3390.3958 - Serviços de Telecomunicações</t>
  </si>
  <si>
    <t>3390.3959 - Serviços de Áudio, Vídeo e Foto</t>
  </si>
  <si>
    <t>3390.3960 - Serviços de Manobra e Patrulhamento</t>
  </si>
  <si>
    <t>3390.3961 - Serviços de Socorro e Salvamento</t>
  </si>
  <si>
    <t>3390.3963 - Serviços Gráficos</t>
  </si>
  <si>
    <t>3390.3966 - Serviços Judiciários</t>
  </si>
  <si>
    <t>3390.3969 - Seguros Em Geral</t>
  </si>
  <si>
    <t>3390.3970 - Confecção de Uniformes, Bandeiras e Flâmulas</t>
  </si>
  <si>
    <t>3390.3972 - Vale-Transporte</t>
  </si>
  <si>
    <t>3390.3973 - Transporte de Servidores</t>
  </si>
  <si>
    <t>3390.3974 - Fretes e Transportes de Encomendas</t>
  </si>
  <si>
    <t>3390.3977 - Vigilância Ostensiva</t>
  </si>
  <si>
    <t>3390.3978 - Limpeza e Conservação</t>
  </si>
  <si>
    <t>3390.3979 - Serviços de Apoio Administrativo, Técnico e Operacional</t>
  </si>
  <si>
    <t>3390.3980 - Hospedagens</t>
  </si>
  <si>
    <t>3390.3981 - Serviços Bancários</t>
  </si>
  <si>
    <t>3390.3983 - Serviços de Cópias e Reprodução de Documentos</t>
  </si>
  <si>
    <t>3390.3988 - Serviços de Publicidade e Propaganda</t>
  </si>
  <si>
    <t>3390.3990 - Serviços de Publicidade Legal</t>
  </si>
  <si>
    <t>3390.3991 - Fundo Rotativo</t>
  </si>
  <si>
    <t>3390.3992 - Cartão Corporativo</t>
  </si>
  <si>
    <t>3390.3996 - Outros Serviços de Terceiros PJ - Pagamento Antecipado</t>
  </si>
  <si>
    <t>3390.3999 - Outros Serviços de Terceiros - Pessoa - Jurídica</t>
  </si>
  <si>
    <t>3390.4001 - Desenvolvimento e Manutenção de Software</t>
  </si>
  <si>
    <t>3390.4002 - Locação de Softwares</t>
  </si>
  <si>
    <t>3390.4003 - Locação de Equipamento</t>
  </si>
  <si>
    <t>3390.4004 - Serviços de Processamento de Dados</t>
  </si>
  <si>
    <t>3390.4005 - Serviços de Comunicação de Dados</t>
  </si>
  <si>
    <t>3390.4006 - Aquisição de Softwares de Aplicação</t>
  </si>
  <si>
    <t>3390.4007 - Manutenção e Conservação de Equipamentos de Tic</t>
  </si>
  <si>
    <t>3390.4008 - Serviços Técnicos Profissionais de TI</t>
  </si>
  <si>
    <t>3390.4009 - Serviços de Digitalização e Outsourcing de Impressão</t>
  </si>
  <si>
    <t>3390.4010 - Serviços de Treinamento e Capacitação</t>
  </si>
  <si>
    <t>4490.4001 - Desenvolvimento e Manutenção de Software</t>
  </si>
  <si>
    <t>4490.4006 - Aquisição de Softwares de Aplicação</t>
  </si>
  <si>
    <t>4490.4008 - Serviços Técnicos Profissionais de TIC</t>
  </si>
  <si>
    <t>4490.5101 - Construção de Edifícios Públicos</t>
  </si>
  <si>
    <t>4490.5108 - Outras Obras de Domínio Público</t>
  </si>
  <si>
    <t>4490.5109 - Benfeitorias e Instalações</t>
  </si>
  <si>
    <t>4490.5204 - Aparelhos de Medição e Orientação</t>
  </si>
  <si>
    <t>4490.5206 - Aparelhos e Equipamentos de Comunicação</t>
  </si>
  <si>
    <t>4490.5208 - Aparelhos, Equipamentos e Utensílios Médico-Odontológico, Laboratorial e Hospitalar</t>
  </si>
  <si>
    <t>4490.5212 - Aparelhos e Utensílios Domésticos</t>
  </si>
  <si>
    <t>4490.5218 - Coleções e Materiais Bibliográficos</t>
  </si>
  <si>
    <t>4490.5222 - Equipamentos de Manobra e Patrulhamento</t>
  </si>
  <si>
    <t>4490.5224 - Equipamento de Proteção, Segurança e Socorro</t>
  </si>
  <si>
    <t>4490.5230 - Máquinas e Equipamentos Energéticos</t>
  </si>
  <si>
    <t>4490.5232 - Máquinas e Equipamentos Gráficos</t>
  </si>
  <si>
    <t>4490.5233 - Equipamentos Para Áudio, Vídeo e Foto</t>
  </si>
  <si>
    <t>4490.5234 - Máquinas, Utensílios e Equipamentos Diversos</t>
  </si>
  <si>
    <t>4490.5235 - Equipamentos de Processamento de Dados</t>
  </si>
  <si>
    <t>4490.5236 - Máquinas, Instalações e Utensílios de Escritório</t>
  </si>
  <si>
    <t>4490.5238 - Máquinas, Ferramentas e Utensílios de Oficina</t>
  </si>
  <si>
    <t>4490.5239 - Equipamentos e Utensílios Hidráulicos e Elétricos</t>
  </si>
  <si>
    <t>4490.5242 - Mobiliário Em Geral</t>
  </si>
  <si>
    <t>4490.5244 - Obras de Arte e Peças Para Museu</t>
  </si>
  <si>
    <t>4490.5251 - Peças não Incorporáveis a Imóveis</t>
  </si>
  <si>
    <t>4490.5252 - Veículos de Tração Mecânica</t>
  </si>
  <si>
    <t>4490.5257 - Acessórios para Automóveis</t>
  </si>
  <si>
    <t>4490.5299 - Outros Materiais Permanentes</t>
  </si>
  <si>
    <t>Elementos</t>
  </si>
  <si>
    <t>termo de ref.</t>
  </si>
  <si>
    <t>Estágio</t>
  </si>
  <si>
    <t>Tipo</t>
  </si>
  <si>
    <t>Modalidade</t>
  </si>
  <si>
    <t>Investimento/Custeio</t>
  </si>
  <si>
    <t>Preparatório</t>
  </si>
  <si>
    <t>Em licitação</t>
  </si>
  <si>
    <t>Homologado</t>
  </si>
  <si>
    <t>Prorrogação de Contrato</t>
  </si>
  <si>
    <t>Pregão Eletrônico</t>
  </si>
  <si>
    <t>Pregão Presencial</t>
  </si>
  <si>
    <t>Concurso</t>
  </si>
  <si>
    <t>Leilão</t>
  </si>
  <si>
    <t>Concluido</t>
  </si>
  <si>
    <t>QTDE A SER ADQUIRIDA/
CONTRATADA</t>
  </si>
  <si>
    <t>GRAU DE PRIORIDADE</t>
  </si>
  <si>
    <t>ALTO</t>
  </si>
  <si>
    <t>MÉDIO</t>
  </si>
  <si>
    <t>BAIXO</t>
  </si>
  <si>
    <t>Grau</t>
  </si>
  <si>
    <t>CÓDIGO</t>
  </si>
  <si>
    <t>DURAÇÃO TOTAL DO CONTRATO (EM MESES)</t>
  </si>
  <si>
    <t>Licitação em Andamento</t>
  </si>
  <si>
    <t>NÚMERO DO CONTRATO (caso se trate de prorrogação)</t>
  </si>
  <si>
    <t>N° do SEI
(Caso tenha)</t>
  </si>
  <si>
    <t>0111-3/01</t>
  </si>
  <si>
    <t>Cultivo de arroz</t>
  </si>
  <si>
    <t>0111-3/02</t>
  </si>
  <si>
    <t>Cultivo de milho</t>
  </si>
  <si>
    <t>0111-3/03</t>
  </si>
  <si>
    <t>Cultivo de trigo</t>
  </si>
  <si>
    <t>0111-3/99</t>
  </si>
  <si>
    <t>Cultivo de outros cereais não especificados anteriormente</t>
  </si>
  <si>
    <t>0112-1/01</t>
  </si>
  <si>
    <t>Cultivo de algodão herbáceo</t>
  </si>
  <si>
    <t>0112-1/02</t>
  </si>
  <si>
    <t>Cultivo de juta</t>
  </si>
  <si>
    <t>0112-1/99</t>
  </si>
  <si>
    <t>Cultivo de outras fibras de lavoura temporária não especificadas anteriormente</t>
  </si>
  <si>
    <t>0113-0/00</t>
  </si>
  <si>
    <t>Cultivo de cana-de-açúcar</t>
  </si>
  <si>
    <t>0114-8/00</t>
  </si>
  <si>
    <t>Cultivo de fumo</t>
  </si>
  <si>
    <t>0115-6/00</t>
  </si>
  <si>
    <t>Cultivo de soja</t>
  </si>
  <si>
    <t>0116-4/01</t>
  </si>
  <si>
    <t>Cultivo de amendoim</t>
  </si>
  <si>
    <t>0116-4/02</t>
  </si>
  <si>
    <t>Cultivo de girassol</t>
  </si>
  <si>
    <t>0116-4/03</t>
  </si>
  <si>
    <t>Cultivo de mamona</t>
  </si>
  <si>
    <t>0116-4/99</t>
  </si>
  <si>
    <t>Cultivo de outras oleaginosas de lavoura temporária não especificadas anteriormente</t>
  </si>
  <si>
    <t>0119-9/01</t>
  </si>
  <si>
    <t>Cultivo de abacaxi</t>
  </si>
  <si>
    <t>0119-9/02</t>
  </si>
  <si>
    <t>Cultivo de alho</t>
  </si>
  <si>
    <t>0119-9/03</t>
  </si>
  <si>
    <t>Cultivo de batata-inglesa</t>
  </si>
  <si>
    <t>0119-9/04</t>
  </si>
  <si>
    <t>Cultivo de cebola</t>
  </si>
  <si>
    <t>0119-9/05</t>
  </si>
  <si>
    <t>Cultivo de feijão</t>
  </si>
  <si>
    <t>0119-9/06</t>
  </si>
  <si>
    <t>Cultivo de mandioca</t>
  </si>
  <si>
    <t>0119-9/07</t>
  </si>
  <si>
    <t>Cultivo de melão</t>
  </si>
  <si>
    <t>0119-9/08</t>
  </si>
  <si>
    <t>Cultivo de melancia</t>
  </si>
  <si>
    <t>0119-9/09</t>
  </si>
  <si>
    <t>Cultivo de tomate rasteiro</t>
  </si>
  <si>
    <t>0119-9/99</t>
  </si>
  <si>
    <t>Cultivo de outras plantas de lavoura temporária não especificadas anteriormente</t>
  </si>
  <si>
    <t>0121-1/01</t>
  </si>
  <si>
    <t>Horticultura, exceto morango</t>
  </si>
  <si>
    <t>0121-1/02</t>
  </si>
  <si>
    <t>Cultivo de morango</t>
  </si>
  <si>
    <t>0122-9/00</t>
  </si>
  <si>
    <t>Cultivo de flores e plantas ornamentais</t>
  </si>
  <si>
    <t>0131-8/00</t>
  </si>
  <si>
    <t>Cultivo de laranja</t>
  </si>
  <si>
    <t>0132-6/00</t>
  </si>
  <si>
    <t>Cultivo de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</si>
  <si>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</si>
  <si>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</si>
  <si>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</si>
  <si>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</si>
  <si>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</si>
  <si>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</si>
  <si>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</si>
  <si>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</si>
  <si>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</si>
  <si>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</si>
  <si>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</si>
  <si>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</si>
  <si>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</si>
  <si>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</si>
  <si>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</si>
  <si>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</si>
  <si>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</si>
  <si>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</si>
  <si>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</si>
  <si>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</si>
  <si>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</si>
  <si>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</si>
  <si>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</si>
  <si>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</si>
  <si>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0134-2/00</t>
  </si>
  <si>
    <t>Cultivo de café</t>
  </si>
  <si>
    <t>0135-1/00</t>
  </si>
  <si>
    <t>Cultivo de cacau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</si>
  <si>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</si>
  <si>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</si>
  <si>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</si>
  <si>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</si>
  <si>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</si>
  <si>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</si>
  <si>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</si>
  <si>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</si>
  <si>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</si>
  <si>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</si>
  <si>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</si>
  <si>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</si>
  <si>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</si>
  <si>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</si>
  <si>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</si>
  <si>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</si>
  <si>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</si>
  <si>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</si>
  <si>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0142-3/00</t>
  </si>
  <si>
    <t>Produção de mudas e outras formas de propagação vegetal, certificadas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</si>
  <si>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</si>
  <si>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</si>
  <si>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</si>
  <si>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</si>
  <si>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</si>
  <si>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</si>
  <si>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0152-1/01</t>
  </si>
  <si>
    <t>Criação de bufalinos</t>
  </si>
  <si>
    <t>0152-1/02</t>
  </si>
  <si>
    <t>Criação de equinos</t>
  </si>
  <si>
    <t>0152-1/03</t>
  </si>
  <si>
    <t>Criação de asininos e muares</t>
  </si>
  <si>
    <t>0153-9/01</t>
  </si>
  <si>
    <t>Criação de caprinos</t>
  </si>
  <si>
    <t>0153-9/02</t>
  </si>
  <si>
    <t>Criação de ovinos, inclusive para produção de lã</t>
  </si>
  <si>
    <t>0154-7/00</t>
  </si>
  <si>
    <t>Criação de suínos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</si>
  <si>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</si>
  <si>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</si>
  <si>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</si>
  <si>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</si>
  <si>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</si>
  <si>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</si>
  <si>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</si>
  <si>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</si>
  <si>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</si>
  <si>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</si>
  <si>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</si>
  <si>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</si>
  <si>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</si>
  <si>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</si>
  <si>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</si>
  <si>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</si>
  <si>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</si>
  <si>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</si>
  <si>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</si>
  <si>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</si>
  <si>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</si>
  <si>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</si>
  <si>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</si>
  <si>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</si>
  <si>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</si>
  <si>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</si>
  <si>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</si>
  <si>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</si>
  <si>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0162-8/01</t>
  </si>
  <si>
    <t>Serviço de inseminação artificial em animais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</si>
  <si>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</si>
  <si>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</si>
  <si>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</si>
  <si>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</si>
  <si>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</si>
  <si>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</si>
  <si>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0163-6/00</t>
  </si>
  <si>
    <t>Atividades de pós-colheita</t>
  </si>
  <si>
    <t>0170-9/00</t>
  </si>
  <si>
    <t>Caça e serviços relacionados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</si>
  <si>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</si>
  <si>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</si>
  <si>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</si>
  <si>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</si>
  <si>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</si>
  <si>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</si>
  <si>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</si>
  <si>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</si>
  <si>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</si>
  <si>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</si>
  <si>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</si>
  <si>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</si>
  <si>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</si>
  <si>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</si>
  <si>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</si>
  <si>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</si>
  <si>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</si>
  <si>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</si>
  <si>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</si>
  <si>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 madeireiros não especificados anteriormente em florestas plantadas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</si>
  <si>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</si>
  <si>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</si>
  <si>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</si>
  <si>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</si>
  <si>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</si>
  <si>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</si>
  <si>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</si>
  <si>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</si>
  <si>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</si>
  <si>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</si>
  <si>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</si>
  <si>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</si>
  <si>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</si>
  <si>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 madeireiros não especificados anteriormente em florestas nativas</t>
  </si>
  <si>
    <t>0230-6/00</t>
  </si>
  <si>
    <t>Atividades de apoio à produção florestal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</si>
  <si>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</si>
  <si>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</si>
  <si>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</si>
  <si>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</si>
  <si>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</si>
  <si>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</si>
  <si>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</si>
  <si>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</si>
  <si>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</si>
  <si>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</si>
  <si>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</si>
  <si>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</si>
  <si>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</si>
  <si>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</si>
  <si>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</si>
  <si>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</si>
  <si>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</si>
  <si>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</si>
  <si>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</si>
  <si>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</si>
  <si>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</si>
  <si>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</si>
  <si>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</si>
  <si>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</si>
  <si>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</si>
  <si>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aquicultura em água salgada e salobra</t>
  </si>
  <si>
    <t>0321-3/99</t>
  </si>
  <si>
    <t>Cultivos e semicultivos da aquicultura em água salgada e salobra não especificados anteriormente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</si>
  <si>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</si>
  <si>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</si>
  <si>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</si>
  <si>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</si>
  <si>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</si>
  <si>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</si>
  <si>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</si>
  <si>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</si>
  <si>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</si>
  <si>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</si>
  <si>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</si>
  <si>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</si>
  <si>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</si>
  <si>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aquicultura em água doce</t>
  </si>
  <si>
    <t>0322-1/99</t>
  </si>
  <si>
    <t>Cultivos e semicultivos da aquicultura em água doce não especificados anteriormente</t>
  </si>
  <si>
    <t>0500-3/01</t>
  </si>
  <si>
    <t>Extração de carvão mineral</t>
  </si>
  <si>
    <t>0500-3/02</t>
  </si>
  <si>
    <t>Beneficiamento de carvão mineral</t>
  </si>
  <si>
    <t>0600-0/01</t>
  </si>
  <si>
    <t>Extração de petróleo e gás natural</t>
  </si>
  <si>
    <t>0600-0/02</t>
  </si>
  <si>
    <t>Extração e beneficiamento de xisto</t>
  </si>
  <si>
    <t>0600-0/03</t>
  </si>
  <si>
    <t>Extração e beneficiamento de areias betuminosas</t>
  </si>
  <si>
    <t>0710-3/01</t>
  </si>
  <si>
    <t>Extração de minério de ferro</t>
  </si>
  <si>
    <t>0710-3/02</t>
  </si>
  <si>
    <t>Pelotização, sinterização e outros beneficiamentos de minério de ferro</t>
  </si>
  <si>
    <t>0721-9/01</t>
  </si>
  <si>
    <t>Extração de minério de alumínio</t>
  </si>
  <si>
    <t>0721-9/02</t>
  </si>
  <si>
    <t>Beneficiamento de minério de alumínio</t>
  </si>
  <si>
    <t>0722-7/01</t>
  </si>
  <si>
    <t>Extração de minério de estanho</t>
  </si>
  <si>
    <t>0722-7/02</t>
  </si>
  <si>
    <t>Beneficiamento de minério de estanho</t>
  </si>
  <si>
    <t>0723-5/01</t>
  </si>
  <si>
    <t>Extração de minério de manganês</t>
  </si>
  <si>
    <t>0723-5/02</t>
  </si>
  <si>
    <t>Beneficiamento de minério de manganês</t>
  </si>
  <si>
    <t>0724-3/01</t>
  </si>
  <si>
    <t>Extração de minério de metais preciosos</t>
  </si>
  <si>
    <t>0724-3/02</t>
  </si>
  <si>
    <t>Beneficiamento de minério de metais preciosos</t>
  </si>
  <si>
    <t>0725-1/00</t>
  </si>
  <si>
    <t>Extração de minerais radioativos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</si>
  <si>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</si>
  <si>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</si>
  <si>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</si>
  <si>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</si>
  <si>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</si>
  <si>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</si>
  <si>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t>0729-4/04</t>
  </si>
  <si>
    <t>Extração de minérios de cobre, chumbo, zinco e outros minerais metálicos não ferrosos não especificados anteriormente</t>
  </si>
  <si>
    <t>0729-4/05</t>
  </si>
  <si>
    <t>Beneficiamento de minérios de cobre, chumbo, zinco e outros minerais metálicos não ferrosos não especificados anteriormente</t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</si>
  <si>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</si>
  <si>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</si>
  <si>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</si>
  <si>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</si>
  <si>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</si>
  <si>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</si>
  <si>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</si>
  <si>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</si>
  <si>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</si>
  <si>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</si>
  <si>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</si>
  <si>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</si>
  <si>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</si>
  <si>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</si>
  <si>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</si>
  <si>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</si>
  <si>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</si>
  <si>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</si>
  <si>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</si>
  <si>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</si>
  <si>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</si>
  <si>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</si>
  <si>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0891-6/00</t>
  </si>
  <si>
    <t>Extração de minerais para fabricação de adubos, fertilizantes e outros produtos químicos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</si>
  <si>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</si>
  <si>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</si>
  <si>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</si>
  <si>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</si>
  <si>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</si>
  <si>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</si>
  <si>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0893-2/00</t>
  </si>
  <si>
    <t>Extração de gemas (pedras preciosas e semipreciosas)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</si>
  <si>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</si>
  <si>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</si>
  <si>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</si>
  <si>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</si>
  <si>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</si>
  <si>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</si>
  <si>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</si>
  <si>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 metálicos não especificados anteriormente</t>
  </si>
  <si>
    <t>0910-6/00</t>
  </si>
  <si>
    <t>Atividades de apoio à extração de petróleo e gás natural</t>
  </si>
  <si>
    <t>0990-4/01</t>
  </si>
  <si>
    <t>Atividades de apoio à extração de minério de ferro</t>
  </si>
  <si>
    <t>0990-4/02</t>
  </si>
  <si>
    <t>Atividades de apoio à extração de minerais metálicos não ferrosos</t>
  </si>
  <si>
    <t>0990-4/03</t>
  </si>
  <si>
    <t>Atividades de apoio à extração de minerais não metálicos</t>
  </si>
  <si>
    <t>1011-2/01</t>
  </si>
  <si>
    <t>Frigorífico - abate de bovinos</t>
  </si>
  <si>
    <t>1011-2/02</t>
  </si>
  <si>
    <t>Frigorífico - abate de equinos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</si>
  <si>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</si>
  <si>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</si>
  <si>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</si>
  <si>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</si>
  <si>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</si>
  <si>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contrato, exceto abate de suínos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</si>
  <si>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</si>
  <si>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</si>
  <si>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</si>
  <si>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</si>
  <si>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</si>
  <si>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</si>
  <si>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</si>
  <si>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</si>
  <si>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1013-9/01</t>
  </si>
  <si>
    <t>Fabricação de produtos de carne</t>
  </si>
  <si>
    <t>1013-9/02</t>
  </si>
  <si>
    <t>Preparação de subprodutos do abate</t>
  </si>
  <si>
    <t>1020-1/01</t>
  </si>
  <si>
    <t>Preservação de peixes, crustáceos e moluscos</t>
  </si>
  <si>
    <t>1020-1/02</t>
  </si>
  <si>
    <t>Fabricação de conservas de peixes, crustáceos e moluscos</t>
  </si>
  <si>
    <t>1031-7/00</t>
  </si>
  <si>
    <t>Fabricação de conservas de frutas</t>
  </si>
  <si>
    <t>1032-5/01</t>
  </si>
  <si>
    <t>Fabricação de conservas de palmito</t>
  </si>
  <si>
    <t>1032-5/99</t>
  </si>
  <si>
    <t>Fabricação de conservas de legumes e outros vegetais, exceto palmito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</si>
  <si>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</si>
  <si>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</si>
  <si>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</si>
  <si>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</si>
  <si>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1041-4/00</t>
  </si>
  <si>
    <t>Fabricação de óleos vegetais em bruto, exceto óleo de milho</t>
  </si>
  <si>
    <t>1042-2/00</t>
  </si>
  <si>
    <t>Fabricação de óleos vegetais refinados, exceto óleo de milho</t>
  </si>
  <si>
    <t>1043-1/00</t>
  </si>
  <si>
    <t>Fabricação de margarina e outras gorduras vegetais e de óleos não comestíveis de animais</t>
  </si>
  <si>
    <t>1051-1/00</t>
  </si>
  <si>
    <t>Preparação do leite</t>
  </si>
  <si>
    <t>1052-0/00</t>
  </si>
  <si>
    <t>Fabricação de laticínios</t>
  </si>
  <si>
    <t>1053-8/00</t>
  </si>
  <si>
    <t>Fabricação de sorvetes e outros gelados comestíveis</t>
  </si>
  <si>
    <t>1061-9/01</t>
  </si>
  <si>
    <t>Beneficiamento de arroz</t>
  </si>
  <si>
    <t>1061-9/02</t>
  </si>
  <si>
    <t>Fabricação de produtos do arroz</t>
  </si>
  <si>
    <t>1062-7/00</t>
  </si>
  <si>
    <t>Moagem de trigo e fabricação de derivados</t>
  </si>
  <si>
    <t>1063-5/00</t>
  </si>
  <si>
    <t>Fabricação de farinha de mandioca e derivados</t>
  </si>
  <si>
    <t>1064-3/00</t>
  </si>
  <si>
    <t>Fabricação de farinha de milho e derivados, exceto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</si>
  <si>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</si>
  <si>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</si>
  <si>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</si>
  <si>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</si>
  <si>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</si>
  <si>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</si>
  <si>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1066-0/00</t>
  </si>
  <si>
    <t>Fabricação de alimentos para animais</t>
  </si>
  <si>
    <t>1069-4/00</t>
  </si>
  <si>
    <t>Moagem e fabricação de produtos de origem vegetal não especificados anteriormente</t>
  </si>
  <si>
    <t>1071-6/00</t>
  </si>
  <si>
    <t>Fabricação de açúcar em bruto</t>
  </si>
  <si>
    <t>1072-4/01</t>
  </si>
  <si>
    <t>Fabricação de açúcar de cana refinado</t>
  </si>
  <si>
    <t>1072-4/02</t>
  </si>
  <si>
    <t>Fabricação de açúcar de cereais (dextrose) e de beterraba</t>
  </si>
  <si>
    <t>1081-3/01</t>
  </si>
  <si>
    <t>Beneficiamento de café</t>
  </si>
  <si>
    <t>1081-3/02</t>
  </si>
  <si>
    <t>Torrefação e moagem de café</t>
  </si>
  <si>
    <t>1082-1/00</t>
  </si>
  <si>
    <t>Fabricação de produtos à base de café</t>
  </si>
  <si>
    <t>1091-1/01</t>
  </si>
  <si>
    <t>Fabricação de produtos de panificação industrial</t>
  </si>
  <si>
    <t>1091-1/02</t>
  </si>
  <si>
    <t>Fabricação de produtos de padaria e confeitaria com predominância de produção própria</t>
  </si>
  <si>
    <t>1092-9/00</t>
  </si>
  <si>
    <t>Fabricação de biscoitos e bolachas</t>
  </si>
  <si>
    <t>1093-7/01</t>
  </si>
  <si>
    <t>Fabricação de produtos derivados do cacau e de chocolates</t>
  </si>
  <si>
    <t>1093-7/02</t>
  </si>
  <si>
    <t>Fabricação de frutas cristalizadas, balas e semelhantes</t>
  </si>
  <si>
    <t>1094-5/00</t>
  </si>
  <si>
    <t>Fabricação de massas alimentícias</t>
  </si>
  <si>
    <t>1095-3/00</t>
  </si>
  <si>
    <t>Fabricação de especiarias, molhos, temperos e condimentos</t>
  </si>
  <si>
    <t>1096-1/00</t>
  </si>
  <si>
    <t>Fabricação de alimentos e pratos prontos</t>
  </si>
  <si>
    <t>1099-6/01</t>
  </si>
  <si>
    <t>Fabricação de vinagres</t>
  </si>
  <si>
    <t>1099-6/02</t>
  </si>
  <si>
    <t>Fabricação de pós-alimentícios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</si>
  <si>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</si>
  <si>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</si>
  <si>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</si>
  <si>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</si>
  <si>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</si>
  <si>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</si>
  <si>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</si>
  <si>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</si>
  <si>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1099-6/07</t>
  </si>
  <si>
    <t>Fabricação de alimentos dietéticos e complementos alimentares</t>
  </si>
  <si>
    <t>1099-6/99</t>
  </si>
  <si>
    <t>Fabricação de outros produtos alimentícios não especificados anteriormente</t>
  </si>
  <si>
    <t>1111-9/01</t>
  </si>
  <si>
    <t>Fabricação de aguardente de cana-de-açúcar</t>
  </si>
  <si>
    <t>1111-9/02</t>
  </si>
  <si>
    <t>Fabricação de outras aguardentes e bebidas destiladas</t>
  </si>
  <si>
    <t>1112-7/00</t>
  </si>
  <si>
    <t>Fabricação de vinho</t>
  </si>
  <si>
    <t>1113-5/01</t>
  </si>
  <si>
    <t>Fabricação de malte, inclusive malte uísque</t>
  </si>
  <si>
    <t>1113-5/02</t>
  </si>
  <si>
    <t>Fabricação de cervejas e chopes</t>
  </si>
  <si>
    <t>1121-6/00</t>
  </si>
  <si>
    <t>Fabricação de águas envasadas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</si>
  <si>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</si>
  <si>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</si>
  <si>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</si>
  <si>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</si>
  <si>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</si>
  <si>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</si>
  <si>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1122-4/04</t>
  </si>
  <si>
    <t>Fabricação de bebidas isotônicas</t>
  </si>
  <si>
    <t>1122-4/99</t>
  </si>
  <si>
    <t>Fabricação de outras bebidas não alcoólicas não especificadas anteriormente</t>
  </si>
  <si>
    <t>1210-7/00</t>
  </si>
  <si>
    <t>Processamento industrial do fumo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</si>
  <si>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</si>
  <si>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</si>
  <si>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</si>
  <si>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</si>
  <si>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</si>
  <si>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</si>
  <si>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</si>
  <si>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</si>
  <si>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1311-1/00</t>
  </si>
  <si>
    <t>Preparação e fiação de fibras de algodão</t>
  </si>
  <si>
    <t>1312-0/00</t>
  </si>
  <si>
    <t>Preparação e fiação de fibras têxteis naturais, exceto algodão</t>
  </si>
  <si>
    <t>1313-8/00</t>
  </si>
  <si>
    <t>Fiação de fibras artificiais e sintéticas</t>
  </si>
  <si>
    <t>1314-6/00</t>
  </si>
  <si>
    <t>Fabricação de linhas para costurar e bordar</t>
  </si>
  <si>
    <t>1321-9/00</t>
  </si>
  <si>
    <t>Tecelagem de fios de algodão</t>
  </si>
  <si>
    <t>1322-7/00</t>
  </si>
  <si>
    <t>Tecelagem de fios de fibras têxteis naturais, exceto algodão</t>
  </si>
  <si>
    <t>1323-5/00</t>
  </si>
  <si>
    <t>Tecelagem de fios de fibras artificiais e sintéticas</t>
  </si>
  <si>
    <t>1330-8/00</t>
  </si>
  <si>
    <t>Fabricação de tecidos de malha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</si>
  <si>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</si>
  <si>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</si>
  <si>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</si>
  <si>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</si>
  <si>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</si>
  <si>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</si>
  <si>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1351-1/00</t>
  </si>
  <si>
    <t>Fabricação de artefatos têxteis para uso doméstico</t>
  </si>
  <si>
    <t>1352-9/00</t>
  </si>
  <si>
    <t>Fabricação de artefatos de tapeçaria</t>
  </si>
  <si>
    <t>1353-7/00</t>
  </si>
  <si>
    <t>Fabricação de artefatos de cordoaria</t>
  </si>
  <si>
    <t>1354-5/00</t>
  </si>
  <si>
    <t>Fabricação de tecidos especiais, inclusive artefatos</t>
  </si>
  <si>
    <t>1359-6/00</t>
  </si>
  <si>
    <t>Fabricação de outros produtos têxteis não especificados anteriormente</t>
  </si>
  <si>
    <t>1411-8/01</t>
  </si>
  <si>
    <t>Confecção de roupas íntimas</t>
  </si>
  <si>
    <t>1411-8/02</t>
  </si>
  <si>
    <t>Facção de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</si>
  <si>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</si>
  <si>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</si>
  <si>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</si>
  <si>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</si>
  <si>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</si>
  <si>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</si>
  <si>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</si>
  <si>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</si>
  <si>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</si>
  <si>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</si>
  <si>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</si>
  <si>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</si>
  <si>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1414-2/00</t>
  </si>
  <si>
    <t>Fabricação de acessórios do vestuário, exceto para segurança e proteção</t>
  </si>
  <si>
    <t>1421-5/00</t>
  </si>
  <si>
    <t>Fabricação de meias</t>
  </si>
  <si>
    <t>1422-3/00</t>
  </si>
  <si>
    <t>Fabricação de artigos do vestuário, produzidos em malharias e tricotagens, exceto meias</t>
  </si>
  <si>
    <t>1510-6/00</t>
  </si>
  <si>
    <t>Curtimento e outras preparações de couro</t>
  </si>
  <si>
    <t>1521-1/00</t>
  </si>
  <si>
    <t>Fabricação de artigos para viagem, bolsas e semelhantes de qualquer material</t>
  </si>
  <si>
    <t>1529-7/00</t>
  </si>
  <si>
    <t>Fabricação de artefatos de couro não especificados anteriormente</t>
  </si>
  <si>
    <t>1531-9/01</t>
  </si>
  <si>
    <t>Fabricação de calçados de couro</t>
  </si>
  <si>
    <t>1531-9/02</t>
  </si>
  <si>
    <t>Acabamento de calçados de couro sob contrato</t>
  </si>
  <si>
    <t>1532-7/00</t>
  </si>
  <si>
    <t>Fabricação de tênis de qualquer material</t>
  </si>
  <si>
    <t>1533-5/00</t>
  </si>
  <si>
    <t>Fabricação de calçados de material sintético</t>
  </si>
  <si>
    <t>1539-4/00</t>
  </si>
  <si>
    <t>Fabricação de calçados de materiais não especificados
anteriormente</t>
  </si>
  <si>
    <t>1540-8/00</t>
  </si>
  <si>
    <t>Fabricação de partes para calçados, de qualquer material</t>
  </si>
  <si>
    <t>1610-2/03</t>
  </si>
  <si>
    <t>Serrarias com desdobramento de madeira em bruto</t>
  </si>
  <si>
    <t>1610-2/04</t>
  </si>
  <si>
    <t>Serrarias sem desdobramento de madeira em bruto - Resseragem</t>
  </si>
  <si>
    <t>1610-2/05</t>
  </si>
  <si>
    <t>Serviço de tratamento de madeira realizado sob contrato</t>
  </si>
  <si>
    <t>1621-8/00</t>
  </si>
  <si>
    <t>Fabricação de madeira laminada e de chapas de madeira compensada, prensada e aglomerada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</si>
  <si>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</si>
  <si>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</si>
  <si>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</si>
  <si>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</si>
  <si>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</si>
  <si>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</si>
  <si>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1623-4/00</t>
  </si>
  <si>
    <t>Fabricação de artefatos de tanoaria e de embalagens de madeira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</si>
  <si>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</si>
  <si>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</si>
  <si>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</si>
  <si>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</si>
  <si>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1710-9/00</t>
  </si>
  <si>
    <t>Fabricação de celulose e outras pastas para a fabricação de papel</t>
  </si>
  <si>
    <t>1721-4/00</t>
  </si>
  <si>
    <t>Fabricação de papel</t>
  </si>
  <si>
    <t>1722-2/00</t>
  </si>
  <si>
    <t>Fabricação de cartolina e papel-cartão</t>
  </si>
  <si>
    <t>1731-1/00</t>
  </si>
  <si>
    <t>Fabricação de embalagens de papel</t>
  </si>
  <si>
    <t>1732-0/00</t>
  </si>
  <si>
    <t>Fabricação de embalagens de cartolina e papel-cartão</t>
  </si>
  <si>
    <t>1733-8/00</t>
  </si>
  <si>
    <t>Fabricação de chapas e de embalagens de papelão ondulado</t>
  </si>
  <si>
    <t>1741-9/01</t>
  </si>
  <si>
    <t>Fabricação de formulários contínuos</t>
  </si>
  <si>
    <t>1741-9/02</t>
  </si>
  <si>
    <t>Fabricação de produtos de papel, cartolina, papel-cartão e papelão ondulado para uso comercial e de escritório</t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</si>
  <si>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</si>
  <si>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</si>
  <si>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</si>
  <si>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</si>
  <si>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</si>
  <si>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</si>
  <si>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t>1749-4/00</t>
  </si>
  <si>
    <t>Fabricação de produtos de pastas celulósicas, papel, cartolina, papel-cartão e papelão ondulado não especificados anteriormente</t>
  </si>
  <si>
    <t>1811-3/01</t>
  </si>
  <si>
    <t>Impressão de jornais</t>
  </si>
  <si>
    <t>1811-3/02</t>
  </si>
  <si>
    <t>Impressão de livros, revistas e outras publicações periódicas</t>
  </si>
  <si>
    <t>1812-1/00</t>
  </si>
  <si>
    <t>Impressão de material de segurança</t>
  </si>
  <si>
    <t>1813-0/01</t>
  </si>
  <si>
    <t>Impressão de material para uso publicitário</t>
  </si>
  <si>
    <t>1813-0/99</t>
  </si>
  <si>
    <t>Impressão de material para outros usos</t>
  </si>
  <si>
    <t>1821-1/00</t>
  </si>
  <si>
    <t>Serviços de pré-impressão</t>
  </si>
  <si>
    <t>1822-9/01</t>
  </si>
  <si>
    <t>Serviços de encadernação e plastificação</t>
  </si>
  <si>
    <t>1822-9/99</t>
  </si>
  <si>
    <t>Serviços de acabamentos gráficos, exceto encadernação e plastificação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</si>
  <si>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</si>
  <si>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</si>
  <si>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</si>
  <si>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</si>
  <si>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</si>
  <si>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</si>
  <si>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1910-1/00</t>
  </si>
  <si>
    <t>Coquerias</t>
  </si>
  <si>
    <t>1921-7/00</t>
  </si>
  <si>
    <t>Fabricação de produtos do refino de petróleo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</si>
  <si>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</si>
  <si>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</si>
  <si>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</si>
  <si>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</si>
  <si>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</si>
  <si>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</si>
  <si>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1931-4/00</t>
  </si>
  <si>
    <t>Fabricação de álcool</t>
  </si>
  <si>
    <t>1932-2/00</t>
  </si>
  <si>
    <t>Fabricação de biocombustíveis, exceto álcool</t>
  </si>
  <si>
    <t>2011-8/00</t>
  </si>
  <si>
    <t>Fabricação de cloro e álcalis</t>
  </si>
  <si>
    <t>2012-6/00</t>
  </si>
  <si>
    <t>Fabricação de intermediários para fertilizantes</t>
  </si>
  <si>
    <t>2013-4/01</t>
  </si>
  <si>
    <t>Fabricação de adubos e fertilizantes organo-minerais</t>
  </si>
  <si>
    <t>2013-4/02</t>
  </si>
  <si>
    <t>Fabricação de adubos e fertilizantes, exceto organo-minerais</t>
  </si>
  <si>
    <t>2014-2/00</t>
  </si>
  <si>
    <t>Fabricação de gases industriais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</si>
  <si>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</si>
  <si>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</si>
  <si>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</si>
  <si>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</si>
  <si>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2021-5/00</t>
  </si>
  <si>
    <t>Fabricação de produtos petroquímicos básicos</t>
  </si>
  <si>
    <t>2022-3/00</t>
  </si>
  <si>
    <t>Fabricação de intermediários para plastificantes, resinas e fibras</t>
  </si>
  <si>
    <t>2029-1/00</t>
  </si>
  <si>
    <t>Fabricação de produtos químicos orgânicos não especificados anteriormente</t>
  </si>
  <si>
    <t>2031-2/00</t>
  </si>
  <si>
    <t>Fabricação de resinas termoplásticas</t>
  </si>
  <si>
    <t>2032-1/00</t>
  </si>
  <si>
    <t>Fabricação de resinas termofixas</t>
  </si>
  <si>
    <t>2033-9/00</t>
  </si>
  <si>
    <t>Fabricação de elastômeros</t>
  </si>
  <si>
    <t>2040-1/00</t>
  </si>
  <si>
    <t>Fabricação de fibras artificiais e sintéticas</t>
  </si>
  <si>
    <t>2051-7/00</t>
  </si>
  <si>
    <t>Fabricação de defensivos agrícolas</t>
  </si>
  <si>
    <t>2052-5/00</t>
  </si>
  <si>
    <t>Fabricação de desinfestantes domissanitários</t>
  </si>
  <si>
    <t>2061-4/00</t>
  </si>
  <si>
    <t>Fabricação de sabões e detergentes sintéticos</t>
  </si>
  <si>
    <t>2062-2/00</t>
  </si>
  <si>
    <t>Fabricação de produtos de limpeza e polimento</t>
  </si>
  <si>
    <t>2063-1/00</t>
  </si>
  <si>
    <t>Fabricação de cosméticos, produtos de perfumaria e de higiene pessoal</t>
  </si>
  <si>
    <t>2071-1/00</t>
  </si>
  <si>
    <t>Fabricação de tintas, vernizes, esmaltes e lacas</t>
  </si>
  <si>
    <t>2072-0/00</t>
  </si>
  <si>
    <t>Fabricação de tintas de impressão</t>
  </si>
  <si>
    <t>2073-8/00</t>
  </si>
  <si>
    <t>Fabricação de impermeabilizantes, solventes e produtos afins</t>
  </si>
  <si>
    <t>2091-6/00</t>
  </si>
  <si>
    <t>Fabricação de adesivos e selantes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</si>
  <si>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</si>
  <si>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</si>
  <si>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</si>
  <si>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</si>
  <si>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</si>
  <si>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</si>
  <si>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2093-2/00</t>
  </si>
  <si>
    <t>Fabricação de aditivos de uso industrial</t>
  </si>
  <si>
    <t>2094-1/00</t>
  </si>
  <si>
    <t>Fabricação de catalisadores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</si>
  <si>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</si>
  <si>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</si>
  <si>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</si>
  <si>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</si>
  <si>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2110-6/00</t>
  </si>
  <si>
    <t>Fabricação de produtos farmoquímicos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</si>
  <si>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</si>
  <si>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</si>
  <si>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</si>
  <si>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</si>
  <si>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</si>
  <si>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</si>
  <si>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2122-0/00</t>
  </si>
  <si>
    <t>Fabricação de medicamentos para uso veterinário</t>
  </si>
  <si>
    <t>2123-8/00</t>
  </si>
  <si>
    <t>Fabricação de preparações farmacêuticas</t>
  </si>
  <si>
    <t>2211-1/00</t>
  </si>
  <si>
    <t>Fabricação de pneumáticos e de câmaras-de-ar</t>
  </si>
  <si>
    <t>2212-9/00</t>
  </si>
  <si>
    <t>Reforma de pneumáticos usados</t>
  </si>
  <si>
    <t>2219-6/00</t>
  </si>
  <si>
    <t>Fabricação de artefatos de borracha não especificados 
anteriormente</t>
  </si>
  <si>
    <t>2221-8/00</t>
  </si>
  <si>
    <t>Fabricação de laminados planos e tubulares de material plástico</t>
  </si>
  <si>
    <t>2222-6/00</t>
  </si>
  <si>
    <t>Fabricação de embalagens de material plástico</t>
  </si>
  <si>
    <t>2223-4/00</t>
  </si>
  <si>
    <t>Fabricação de tubos e acessórios de material plástico para uso na construção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</si>
  <si>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</si>
  <si>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</si>
  <si>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</si>
  <si>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</si>
  <si>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</si>
  <si>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</si>
  <si>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</si>
  <si>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</si>
  <si>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2311-7/00</t>
  </si>
  <si>
    <t>Fabricação de vidro plano e de segurança</t>
  </si>
  <si>
    <t>2312-5/00</t>
  </si>
  <si>
    <t>Fabricação de embalagens de vidro</t>
  </si>
  <si>
    <t>2319-2/00</t>
  </si>
  <si>
    <t>Fabricação de artigos de vidro</t>
  </si>
  <si>
    <t>2320-6/00</t>
  </si>
  <si>
    <t>Fabricação de cimento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</si>
  <si>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</si>
  <si>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</si>
  <si>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</si>
  <si>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</si>
  <si>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</si>
  <si>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</si>
  <si>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</si>
  <si>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</si>
  <si>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</si>
  <si>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</si>
  <si>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</si>
  <si>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</si>
  <si>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2341-9/00</t>
  </si>
  <si>
    <t>Fabricação de produtos cerâmicos refratários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</si>
  <si>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</si>
  <si>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</si>
  <si>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</si>
  <si>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</si>
  <si>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2349-4/01</t>
  </si>
  <si>
    <t>Fabricação de material sanitário de cerâmica</t>
  </si>
  <si>
    <t>2349-4/99</t>
  </si>
  <si>
    <t>Fabricação de produtos cerâmicos não refratários não especificados anteriormente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</si>
  <si>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</si>
  <si>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</si>
  <si>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</si>
  <si>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</si>
  <si>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</si>
  <si>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</si>
  <si>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2392-3/00</t>
  </si>
  <si>
    <t>Fabricação de cal e gesso</t>
  </si>
  <si>
    <t>2399-1/01</t>
  </si>
  <si>
    <t>Decoração, lapidação, gravação, vitrificação e outros trabalhos em cerâmica, louça, vidro e cristal</t>
  </si>
  <si>
    <t>2399-1/02</t>
  </si>
  <si>
    <t>Fabricação de abrasivos</t>
  </si>
  <si>
    <t>2399-1/99</t>
  </si>
  <si>
    <t>Fabricação de outros produtos de minerais não metálicos não especificados anteriormente</t>
  </si>
  <si>
    <t>2411-3/00</t>
  </si>
  <si>
    <t>Produção de ferro-gusa</t>
  </si>
  <si>
    <t>2412-1/00</t>
  </si>
  <si>
    <t>Produção de ferroligas</t>
  </si>
  <si>
    <t>2421-1/00</t>
  </si>
  <si>
    <t>Produção de semiacabados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</si>
  <si>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</si>
  <si>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</si>
  <si>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</si>
  <si>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</si>
  <si>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2423-7/01</t>
  </si>
  <si>
    <t>Produção de tubos de aço sem costura</t>
  </si>
  <si>
    <t>2423-7/02</t>
  </si>
  <si>
    <t>Produção de laminados longos de aço, exceto tubos</t>
  </si>
  <si>
    <t>2424-5/01</t>
  </si>
  <si>
    <t>Produção de arames de aço</t>
  </si>
  <si>
    <t>2424-5/02</t>
  </si>
  <si>
    <t>Produção de relaminados, trefilados e perfilados de aço, exceto arames</t>
  </si>
  <si>
    <t>2431-8/00</t>
  </si>
  <si>
    <t>Produção de tubos de aço com costura</t>
  </si>
  <si>
    <t>2439-3/00</t>
  </si>
  <si>
    <t>Produção de outros tubos de ferro e aço</t>
  </si>
  <si>
    <t>2441-5/01</t>
  </si>
  <si>
    <t>Produção de alumínio e suas ligas em formas primárias</t>
  </si>
  <si>
    <t>2441-5/02</t>
  </si>
  <si>
    <t>Produção de laminados de alumínio</t>
  </si>
  <si>
    <t>2442-3/00</t>
  </si>
  <si>
    <t>Metalurgia dos metais preciosos</t>
  </si>
  <si>
    <t>2443-1/00</t>
  </si>
  <si>
    <t>Metalurgia do cobre</t>
  </si>
  <si>
    <t>2449-1/01</t>
  </si>
  <si>
    <t>Produção de zinco em formas primárias</t>
  </si>
  <si>
    <t>2449-1/02</t>
  </si>
  <si>
    <t>Produção de laminados de zinco</t>
  </si>
  <si>
    <t>2449-1/03</t>
  </si>
  <si>
    <t>Fabricação de ânodos para galvanoplastia</t>
  </si>
  <si>
    <t>2449-1/99</t>
  </si>
  <si>
    <t>Metalurgia de outros metais não ferrosos e suas ligas não especificados anteriormente</t>
  </si>
  <si>
    <t>2451-2/00</t>
  </si>
  <si>
    <t>Fundição de ferro e aço</t>
  </si>
  <si>
    <t>2452-1/00</t>
  </si>
  <si>
    <t>Fundição de metais não ferrosos e suas ligas</t>
  </si>
  <si>
    <t>2511-0/00</t>
  </si>
  <si>
    <t>Fabricação de estruturas metálicas</t>
  </si>
  <si>
    <t>2512-8/00</t>
  </si>
  <si>
    <t>Fabricação de esquadrias de metal</t>
  </si>
  <si>
    <t>2513-6/00</t>
  </si>
  <si>
    <t>Fabricação de obras de caldeiraria pesada</t>
  </si>
  <si>
    <t>2521-7/00</t>
  </si>
  <si>
    <t>Fabricação de tanques, reservatórios metálicos e caldeiras para aquecimento central</t>
  </si>
  <si>
    <t>2522-5/00</t>
  </si>
  <si>
    <t>Fabricação de caldeiras geradoras de vapor, exceto para aquecimento central e para veículos</t>
  </si>
  <si>
    <t>2531-4/01</t>
  </si>
  <si>
    <t>Produção de forjados de aço</t>
  </si>
  <si>
    <t>2531-4/02</t>
  </si>
  <si>
    <t>Produção de forjados de metais não ferrosos e suas ligas</t>
  </si>
  <si>
    <t>2532-2/01</t>
  </si>
  <si>
    <t>Produção de artefatos estampados de metal</t>
  </si>
  <si>
    <t>2532-2/02</t>
  </si>
  <si>
    <t>Metalurgia do pó</t>
  </si>
  <si>
    <t>2539-0/01</t>
  </si>
  <si>
    <t>Serviços de usinagem, torneiria e solda</t>
  </si>
  <si>
    <t>2539-0/02</t>
  </si>
  <si>
    <t>Serviços de tratamento e revestimento em metais</t>
  </si>
  <si>
    <t>2541-1/00</t>
  </si>
  <si>
    <t>Fabricação de artigos de cutelaria</t>
  </si>
  <si>
    <t>2542-0/00</t>
  </si>
  <si>
    <t>Fabricação de artigos de serralheria, exceto esquadrias</t>
  </si>
  <si>
    <t>2543-8/00</t>
  </si>
  <si>
    <t>Fabricação de ferramentas</t>
  </si>
  <si>
    <t>2550-1/01</t>
  </si>
  <si>
    <t>Fabricação de equipamento bélico pesado, exceto veículos militares de combate</t>
  </si>
  <si>
    <t>2550-1/02</t>
  </si>
  <si>
    <t>Fabricação de armas de fogo, outras armas e munições</t>
  </si>
  <si>
    <t>2591-8/00</t>
  </si>
  <si>
    <t>Fabricação de embalagens metálicas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</si>
  <si>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</si>
  <si>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</si>
  <si>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</si>
  <si>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</si>
  <si>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2593-4/00</t>
  </si>
  <si>
    <t>Fabricação de artigos de metal para uso doméstico e pessoal</t>
  </si>
  <si>
    <t>2599-3/01</t>
  </si>
  <si>
    <t>Serviços de confecção de armações metálicas para a construção</t>
  </si>
  <si>
    <t>2599-3/02</t>
  </si>
  <si>
    <t>Serviço de corte e dobra de metais</t>
  </si>
  <si>
    <t>2599-3/99</t>
  </si>
  <si>
    <t>Fabricação de outros produtos de metal não especificados anteriormente</t>
  </si>
  <si>
    <t>2610-8/00</t>
  </si>
  <si>
    <t>Fabricação de componentes eletrônicos</t>
  </si>
  <si>
    <t>2621-3/00</t>
  </si>
  <si>
    <t>Fabricação de equipamentos de informática</t>
  </si>
  <si>
    <t>2622-1/00</t>
  </si>
  <si>
    <t>Fabricação de periféricos para equipamentos de informática</t>
  </si>
  <si>
    <t>2631-1/00</t>
  </si>
  <si>
    <t>Fabricação de equipamentos transmissores de comunicação, peças e acessórios</t>
  </si>
  <si>
    <t>2632-9/00</t>
  </si>
  <si>
    <t>Fabricação de aparelhos telefônicos e de outros equipamentos de comunicação, peças e acessórios</t>
  </si>
  <si>
    <t>2640-0/00</t>
  </si>
  <si>
    <t>Fabricação de aparelhos de recepção, reprodução, gravação e amplificação de áudio e vídeo</t>
  </si>
  <si>
    <t>2651-5/00</t>
  </si>
  <si>
    <t>Fabricação de aparelhos e equipamentos de medida, teste e controle</t>
  </si>
  <si>
    <t>2652-3/00</t>
  </si>
  <si>
    <t>Fabricação de cronômetros e relógios</t>
  </si>
  <si>
    <t>2660-4/00</t>
  </si>
  <si>
    <t>Fabricação de aparelhos eletromédicos e eletroterapêuticos e equipamentos de irradiação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</si>
  <si>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</si>
  <si>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</si>
  <si>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</si>
  <si>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</si>
  <si>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2680-9/00</t>
  </si>
  <si>
    <t>Fabricação de mídias virgens, magnéticas e ópticas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</si>
  <si>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</si>
  <si>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</si>
  <si>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</si>
  <si>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</si>
  <si>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</si>
  <si>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</si>
  <si>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2721-0/00</t>
  </si>
  <si>
    <t>Fabricação de pilhas, baterias e acumuladores elétricos, exceto para veículos automotores</t>
  </si>
  <si>
    <t>2722-8/01</t>
  </si>
  <si>
    <t>Fabricação de baterias e acumuladores para veículos automotores</t>
  </si>
  <si>
    <t>2722-8/02</t>
  </si>
  <si>
    <t>Recondicionamento de baterias e acumuladores para veículos automotores</t>
  </si>
  <si>
    <t>2731-7/00</t>
  </si>
  <si>
    <t>Fabricação de aparelhos e equipamentos para distribuição e controle de energia elétrica</t>
  </si>
  <si>
    <t>2732-5/00</t>
  </si>
  <si>
    <t>Fabricação de material elétrico para instalações em circuito de consumo</t>
  </si>
  <si>
    <t>2733-3/00</t>
  </si>
  <si>
    <t>Fabricação de fios, cabos e condutores elétricos isolados</t>
  </si>
  <si>
    <t>2740-6/01</t>
  </si>
  <si>
    <t>Fabricação de lâmpadas</t>
  </si>
  <si>
    <t>2740-6/02</t>
  </si>
  <si>
    <t>Fabricação de luminárias e outros equipamentos de iluminação</t>
  </si>
  <si>
    <t>2751-1/00</t>
  </si>
  <si>
    <t>Fabricação de fogões, refrigeradores e máquinas de lavar e secar para uso doméstico, peças e acessórios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</si>
  <si>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</si>
  <si>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</si>
  <si>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</si>
  <si>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</si>
  <si>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</si>
  <si>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</si>
  <si>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</si>
  <si>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</si>
  <si>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</si>
  <si>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</si>
  <si>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2811-9/00</t>
  </si>
  <si>
    <t>Fabricação de motores e turbinas, peças e acessórios, exceto para aviões e veículos rodoviários</t>
  </si>
  <si>
    <t>2812-7/00</t>
  </si>
  <si>
    <t>Fabricação de equipamentos hidráulicos e pneumáticos, peças e acessórios, exceto válvulas</t>
  </si>
  <si>
    <t>2813-5/00</t>
  </si>
  <si>
    <t>Fabricação de válvulas, registros e dispositivos semelhantes, peças e acessórios</t>
  </si>
  <si>
    <t>2814-3/01</t>
  </si>
  <si>
    <t>Fabricação de compressores para uso industrial, peças e acessórios</t>
  </si>
  <si>
    <t>2814-3/02</t>
  </si>
  <si>
    <t>Fabricação de compressores para uso não industrial, peças e acessórios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</si>
  <si>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</si>
  <si>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</si>
  <si>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</si>
  <si>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</si>
  <si>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t>2821-6/01</t>
  </si>
  <si>
    <t>Fabricação de fornos industriais, aparelhos e equipamentos não elétricos para instalações térmicas, peças e acessórios</t>
  </si>
  <si>
    <t>2821-6/02</t>
  </si>
  <si>
    <t>Fabricação de estufas e fornos elétricos para fins industriais, peças e acessórios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</si>
  <si>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</si>
  <si>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</si>
  <si>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</si>
  <si>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</si>
  <si>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t>2823-2/00</t>
  </si>
  <si>
    <t>Fabricação de máquinas e aparelhos de refrigeração e ventilação para uso industrial e comercial, peças e acessórios</t>
  </si>
  <si>
    <t>2824-1/01</t>
  </si>
  <si>
    <t>Fabricação de aparelhos e equipamentos de ar condicionado para uso industrial</t>
  </si>
  <si>
    <t>2824-1/02</t>
  </si>
  <si>
    <t>Fabricação de aparelhos e equipamentos de ar condicionado para uso não industrial</t>
  </si>
  <si>
    <t>2825-9/00</t>
  </si>
  <si>
    <t>Fabricação de máquinas e equipamentos para saneamento básico e ambiental, peças e acessórios</t>
  </si>
  <si>
    <t>2829-1/01</t>
  </si>
  <si>
    <t>Fabricação de máquinas de escrever, calcular e outros equipamentos não eletrônicos para escritório, peças e acessórios</t>
  </si>
  <si>
    <t>2829-1/99</t>
  </si>
  <si>
    <t>Fabricação de outras máquinas e equipamentos de uso geral não especificados anteriormente, peças e acessórios</t>
  </si>
  <si>
    <t>2831-3/00</t>
  </si>
  <si>
    <t>Fabricação de tratores agrícolas, peças e acessórios</t>
  </si>
  <si>
    <t>2832-1/00</t>
  </si>
  <si>
    <t>Fabricação de equipamentos para irrigação agrícola, peças e acessórios</t>
  </si>
  <si>
    <t>2833-0/00</t>
  </si>
  <si>
    <t>Fabricação de máquinas e equipamentos para a agricultura e pecuária, peças e acessórios, exceto para irrigação</t>
  </si>
  <si>
    <t>2840-2/00</t>
  </si>
  <si>
    <t>Fabricação de máquinas-ferramenta, peças e acessórios</t>
  </si>
  <si>
    <t>2851-8/00</t>
  </si>
  <si>
    <t>Fabricação de máquinas e equipamentos para a prospecção e extração de petróleo, peças e acessórios</t>
  </si>
  <si>
    <t>2852-6/00</t>
  </si>
  <si>
    <t>Fabricação de outras máquinas e equipamentos para uso na extração mineral, peças e acessórios, exceto na extração de petróleo</t>
  </si>
  <si>
    <t>2853-4/00</t>
  </si>
  <si>
    <t>Fabricação de tratores, peças e acessórios, exceto agrícolas</t>
  </si>
  <si>
    <t>2854-2/00</t>
  </si>
  <si>
    <t>Fabricação de máquinas e equipamentos para terraplenagem, pavimentação e construção, peças e acessórios, exceto tratores</t>
  </si>
  <si>
    <t>2861-5/00</t>
  </si>
  <si>
    <t>Fabricação de máquinas para a indústria metalúrgica, peças e acessórios, exceto máquinas-ferramenta</t>
  </si>
  <si>
    <t>2862-3/00</t>
  </si>
  <si>
    <t>Fabricação de máquinas e equipamentos para as indústrias de alimentos, bebidas e fumo, peças e acessórios</t>
  </si>
  <si>
    <t>2863-1/00</t>
  </si>
  <si>
    <t>Fabricação de máquinas e equipamentos para a indústria têxtil, peças e acessórios</t>
  </si>
  <si>
    <t>2864-0/00</t>
  </si>
  <si>
    <t>Fabricação de máquinas e equipamentos para as indústrias do vestuário, do couro e de calçados, peças e acessórios</t>
  </si>
  <si>
    <t>2865-8/00</t>
  </si>
  <si>
    <t>Fabricação de máquinas e equipamentos para as indústrias de celulose, papel e papelão e artefatos, peças e acessórios</t>
  </si>
  <si>
    <t>2866-6/00</t>
  </si>
  <si>
    <t>Fabricação de máquinas e equipamentos para a indústria do plástico, peças e acessórios</t>
  </si>
  <si>
    <t>2869-1/00</t>
  </si>
  <si>
    <t>Fabricação de máquinas e equipamentos para uso industrial específico não especificados anteriormente, peças e acessórios</t>
  </si>
  <si>
    <t>2910-7/01</t>
  </si>
  <si>
    <t>Fabricação de automóveis, camionetas e utilitários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</si>
  <si>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</si>
  <si>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</si>
  <si>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</si>
  <si>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</si>
  <si>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2920-4/01</t>
  </si>
  <si>
    <t>Fabricação de caminhões e ônibus</t>
  </si>
  <si>
    <t>2920-4/02</t>
  </si>
  <si>
    <t>Fabricação de motores para caminhões e ônibus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</si>
  <si>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</si>
  <si>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</si>
  <si>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</si>
  <si>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</si>
  <si>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</si>
  <si>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</si>
  <si>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2941-7/00</t>
  </si>
  <si>
    <t>Fabricação de peças e acessórios para o sistema motor de veículos automotores</t>
  </si>
  <si>
    <t>2942-5/00</t>
  </si>
  <si>
    <t>Fabricação de peças e acessórios para os sistemas de marcha e transmissão de veículos automotores</t>
  </si>
  <si>
    <t>2943-3/00</t>
  </si>
  <si>
    <t>Fabricação de peças e acessórios para o sistema de freios de veículos automotores</t>
  </si>
  <si>
    <t>2944-1/00</t>
  </si>
  <si>
    <t>Fabricação de peças e acessórios para o sistema de direção e suspensão de veículos automotores</t>
  </si>
  <si>
    <t>2945-0/00</t>
  </si>
  <si>
    <t>Fabricação de material elétrico e eletrônico para veículos automotores, exceto baterias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</si>
  <si>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</si>
  <si>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</si>
  <si>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</si>
  <si>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</si>
  <si>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2950-6/00</t>
  </si>
  <si>
    <t>Recondicionamento e recuperação de motores para veículos automotores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</si>
  <si>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</si>
  <si>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</si>
  <si>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</si>
  <si>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</si>
  <si>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3012-1/00</t>
  </si>
  <si>
    <t>Construção de embarcações para esporte e lazer</t>
  </si>
  <si>
    <t>3031-8/00</t>
  </si>
  <si>
    <t>Fabricação de locomotivas, vagões e outros materiais rodantes</t>
  </si>
  <si>
    <t>3032-6/00</t>
  </si>
  <si>
    <t>Fabricação de peças e acessórios para veículos ferroviários</t>
  </si>
  <si>
    <t>3041-5/00</t>
  </si>
  <si>
    <t>Fabricação de aeronaves</t>
  </si>
  <si>
    <t>3042-3/00</t>
  </si>
  <si>
    <t>Fabricação de turbinas, motores e outros componentes e peças para aeronaves</t>
  </si>
  <si>
    <t>3050-4/00</t>
  </si>
  <si>
    <t>Fabricação de veículos militares de combate</t>
  </si>
  <si>
    <t>3091-1/01</t>
  </si>
  <si>
    <t>Fabricação de motocicletas</t>
  </si>
  <si>
    <t>3091-1/02</t>
  </si>
  <si>
    <t>Fabricação de peças e acessórios para motocicletas</t>
  </si>
  <si>
    <t>3092-0/00</t>
  </si>
  <si>
    <t>Fabricação de bicicletas e triciclos não motorizados, peças e acessórios</t>
  </si>
  <si>
    <t>3099-7/00</t>
  </si>
  <si>
    <t>Fabricação de equipamentos de transporte não especificados anteriormente</t>
  </si>
  <si>
    <t>3101-2/00</t>
  </si>
  <si>
    <t>Fabricação de móveis com predominância de madeira</t>
  </si>
  <si>
    <t>3102-1/00</t>
  </si>
  <si>
    <t>Fabricação de móveis com predominância de metal</t>
  </si>
  <si>
    <t>3103-9/00</t>
  </si>
  <si>
    <t>Fabricação de móveis de outros materiais, exceto madeira e metal</t>
  </si>
  <si>
    <t>3104-7/00</t>
  </si>
  <si>
    <t>Fabricação de colchões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</si>
  <si>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</si>
  <si>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</si>
  <si>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</si>
  <si>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</si>
  <si>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</si>
  <si>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</si>
  <si>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3212-4/00</t>
  </si>
  <si>
    <t>Fabricação de bijuterias e artefatos semelhantes</t>
  </si>
  <si>
    <t>3220-5/00</t>
  </si>
  <si>
    <t>Fabricação de instrumentos musicais, peças e acessórios</t>
  </si>
  <si>
    <t>3230-2/00</t>
  </si>
  <si>
    <t>Fabricação de artefatos para pesca e esporte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</si>
  <si>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</si>
  <si>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</si>
  <si>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</si>
  <si>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</si>
  <si>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</si>
  <si>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</si>
  <si>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</si>
  <si>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</si>
  <si>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3250-7/01</t>
  </si>
  <si>
    <t>Fabricação de instrumentos não eletrônicos e utensílios para uso médico, cirúrgico, odontológico e de laboratório</t>
  </si>
  <si>
    <t>3250-7/02</t>
  </si>
  <si>
    <t>Fabricação de mobiliário para uso médico, cirúrgico, odontológico e de laboratório</t>
  </si>
  <si>
    <t>3250-7/03</t>
  </si>
  <si>
    <t>Fabricação de aparelhos e utensílios para correção de defeitos físicos e aparelhos ortopédicos em geral sob encomenda</t>
  </si>
  <si>
    <t>3250-7/04</t>
  </si>
  <si>
    <t>Fabricação de aparelhos e utensílios para correção de defeitos físicos e aparelhos ortopédicos em geral, exceto sob encomenda</t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</si>
  <si>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</si>
  <si>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</si>
  <si>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</si>
  <si>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</si>
  <si>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</si>
  <si>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</si>
  <si>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3250-7/09</t>
  </si>
  <si>
    <t>Serviço de laboratório óptico</t>
  </si>
  <si>
    <t>3291-4/00</t>
  </si>
  <si>
    <t>Fabricação de escovas, pincéis e vassouras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</si>
  <si>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</si>
  <si>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</si>
  <si>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</si>
  <si>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</si>
  <si>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</si>
  <si>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</si>
  <si>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</si>
  <si>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</si>
  <si>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</si>
  <si>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</si>
  <si>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</si>
  <si>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</si>
  <si>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</si>
  <si>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</si>
  <si>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3299-0/06</t>
  </si>
  <si>
    <t>Fabricação de velas, inclusive decorativas</t>
  </si>
  <si>
    <t>3299-0/99</t>
  </si>
  <si>
    <t>Fabricação de produtos diversos não especificados anteriormente</t>
  </si>
  <si>
    <t>3311-2/00</t>
  </si>
  <si>
    <t>Manutenção e reparação de tanques, reservatórios metálicos e caldeiras, exceto para veículos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</si>
  <si>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</si>
  <si>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</si>
  <si>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</si>
  <si>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</si>
  <si>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</si>
  <si>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</si>
  <si>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</si>
  <si>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</si>
  <si>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</si>
  <si>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</si>
  <si>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</si>
  <si>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</si>
  <si>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3314-7/01</t>
  </si>
  <si>
    <t>Manutenção e reparação de máquinas motrizes não 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</si>
  <si>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</si>
  <si>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</si>
  <si>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</si>
  <si>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</si>
  <si>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</si>
  <si>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</si>
  <si>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</si>
  <si>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</si>
  <si>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</si>
  <si>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</si>
  <si>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</si>
  <si>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</si>
  <si>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</si>
  <si>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</si>
  <si>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t>3314-7/09</t>
  </si>
  <si>
    <t>Manutenção e reparação de máquinas de escrever, calcular e de outros equipamentos não eletrônicos para escritório</t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</si>
  <si>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</si>
  <si>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</si>
  <si>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</si>
  <si>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</si>
  <si>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</si>
  <si>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</si>
  <si>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</si>
  <si>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</si>
  <si>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</si>
  <si>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</si>
  <si>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t>3314-7/15</t>
  </si>
  <si>
    <t>Manutenção e reparação de máquinas e equipamentos para uso na extração mineral, exceto na extração de petróleo</t>
  </si>
  <si>
    <t>3314-7/16</t>
  </si>
  <si>
    <t>Manutenção e reparação de tratores, exceto agrícolas</t>
  </si>
  <si>
    <t>3314-7/17</t>
  </si>
  <si>
    <t>Manutenção e reparação de máquinas e equipamentos de terraplenagem, pavimentação e construção, exceto tratores</t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</si>
  <si>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</si>
  <si>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</si>
  <si>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</si>
  <si>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</si>
  <si>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</si>
  <si>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</si>
  <si>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</si>
  <si>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</si>
  <si>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</si>
  <si>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</si>
  <si>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t>3314-7/99</t>
  </si>
  <si>
    <t>Manutenção e reparação de outras máquinas e equipamentos para usos industriais não especificados anteriormente</t>
  </si>
  <si>
    <t>3315-5/00</t>
  </si>
  <si>
    <t>Manutenção e reparação de veículos ferroviários</t>
  </si>
  <si>
    <t>3316-3/01</t>
  </si>
  <si>
    <t>Manutenção e reparação de aeronaves, exceto a manutenção na pista</t>
  </si>
  <si>
    <t>3316-3/02</t>
  </si>
  <si>
    <t>Manutenção de aeronaves na pista</t>
  </si>
  <si>
    <t>3317-1/01</t>
  </si>
  <si>
    <t>Manutenção e reparação de embarcações e estruturas flutuantes</t>
  </si>
  <si>
    <t>3317-1/02</t>
  </si>
  <si>
    <t>Manutenção e reparação de embarcações para esporte e lazer</t>
  </si>
  <si>
    <t>3319-8/00</t>
  </si>
  <si>
    <t>Manutenção e reparação de equipamentos e produtos não especificados anteriormente</t>
  </si>
  <si>
    <t>3321-0/00</t>
  </si>
  <si>
    <t>Instalação de máquinas e equipamentos industriais</t>
  </si>
  <si>
    <t>3329-5/01</t>
  </si>
  <si>
    <t>Serviços de montagem de móveis de qualquer material</t>
  </si>
  <si>
    <t>3329-5/99</t>
  </si>
  <si>
    <t>Instalação de outros equipamentos não especificados anteriormente</t>
  </si>
  <si>
    <t>3511-5/01</t>
  </si>
  <si>
    <t>Geração de energia elétrica</t>
  </si>
  <si>
    <t>3511-5/02</t>
  </si>
  <si>
    <t>Atividades de coordenação e controle da operação da geração e transmissão de energia elétrica</t>
  </si>
  <si>
    <t>3512-3/00</t>
  </si>
  <si>
    <t>Transmissão de energia elétrica</t>
  </si>
  <si>
    <t>3513-1/00</t>
  </si>
  <si>
    <t>Comércio atacadista de energia elétrica</t>
  </si>
  <si>
    <t>3514-0/00</t>
  </si>
  <si>
    <t>Distribuição de energia elétrica</t>
  </si>
  <si>
    <t>3520-4/01</t>
  </si>
  <si>
    <t>Produção de gás; processamento de gás natural</t>
  </si>
  <si>
    <t>3520-4/02</t>
  </si>
  <si>
    <t>Distribuição de combustíveis gasosos por redes urbanas</t>
  </si>
  <si>
    <t>3530-1/00</t>
  </si>
  <si>
    <t>Produção e distribuição de vapor, água quente e ar condicionado</t>
  </si>
  <si>
    <t>3600-6/01</t>
  </si>
  <si>
    <t>Captação, tratamento e distribuição de água</t>
  </si>
  <si>
    <t>3600-6/02</t>
  </si>
  <si>
    <t>Distribuição de água por caminhões</t>
  </si>
  <si>
    <t>3701-1/00</t>
  </si>
  <si>
    <t>Gestão de redes de esgoto</t>
  </si>
  <si>
    <t>3702-9/00</t>
  </si>
  <si>
    <t>Atividades relacionadas a esgoto, exceto a gestão de redes</t>
  </si>
  <si>
    <t>3811-4/00</t>
  </si>
  <si>
    <t>Coleta de resíduos não perigosos</t>
  </si>
  <si>
    <t>3812-2/00</t>
  </si>
  <si>
    <t>Coleta de resíduos perigosos</t>
  </si>
  <si>
    <t>3821-1/00</t>
  </si>
  <si>
    <t>Tratamento e disposição de resíduos não perigosos</t>
  </si>
  <si>
    <t>3822-0/00</t>
  </si>
  <si>
    <t>Tratamento e disposição de resíduos perigosos</t>
  </si>
  <si>
    <t>3831-9/01</t>
  </si>
  <si>
    <t>Recuperação de sucatas de alumínio</t>
  </si>
  <si>
    <t>3831-9/99</t>
  </si>
  <si>
    <t>Recuperação de materiais metálicos, exceto alumínio</t>
  </si>
  <si>
    <t>3832-7/00</t>
  </si>
  <si>
    <t>Recuperação de materiais plásticos</t>
  </si>
  <si>
    <t>3839-4/01</t>
  </si>
  <si>
    <t>Usinas de compostagem</t>
  </si>
  <si>
    <t>3839-4/99</t>
  </si>
  <si>
    <t>Recuperação de materiais não especificados anteriormente</t>
  </si>
  <si>
    <t>3900-5/00</t>
  </si>
  <si>
    <t>Descontaminação e outros serviços de gestão de resíduos</t>
  </si>
  <si>
    <t>4110-7/00</t>
  </si>
  <si>
    <t>Incorporação de empreendimentos imobiliários</t>
  </si>
  <si>
    <t>4120-4/00</t>
  </si>
  <si>
    <t>Construção de edifícios</t>
  </si>
  <si>
    <t>4211-1/01</t>
  </si>
  <si>
    <t>Construção de rodovias e ferrovias</t>
  </si>
  <si>
    <t>4211-1/02</t>
  </si>
  <si>
    <t>Pintura para sinalização em pistas rodoviárias e aeroportos</t>
  </si>
  <si>
    <t>4212-0/00</t>
  </si>
  <si>
    <t>Construção de obras de arte especiais</t>
  </si>
  <si>
    <t>4213-8/00</t>
  </si>
  <si>
    <t>Obras de urbanização - ruas, praças e calçadas</t>
  </si>
  <si>
    <t>4221-9/01</t>
  </si>
  <si>
    <t>Construção de barragens e represas para geração de energia 
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</si>
  <si>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</si>
  <si>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</si>
  <si>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</si>
  <si>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</si>
  <si>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</si>
  <si>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</si>
  <si>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</si>
  <si>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</si>
  <si>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t>4222-7/01</t>
  </si>
  <si>
    <t>Construção de redes de abastecimento de água, coleta de esgoto e construções correlatas, exceto obras de irrigação</t>
  </si>
  <si>
    <t>4222-7/02</t>
  </si>
  <si>
    <t>Obras de irrigação</t>
  </si>
  <si>
    <t>4223-5/00</t>
  </si>
  <si>
    <t>Construção de redes de transportes por dutos, exceto para água e esgoto</t>
  </si>
  <si>
    <t>4291-0/00</t>
  </si>
  <si>
    <t>Obras portuárias, marítimas e fluviais</t>
  </si>
  <si>
    <t>4292-8/01</t>
  </si>
  <si>
    <t>Montagem de estruturas metálicas</t>
  </si>
  <si>
    <t>4292-8/02</t>
  </si>
  <si>
    <t>Obras de montagem industrial</t>
  </si>
  <si>
    <t>4299-5/01</t>
  </si>
  <si>
    <t>Construção de instalações esportivas e recreativas</t>
  </si>
  <si>
    <t>4299-5/99</t>
  </si>
  <si>
    <t>Outras obras de engenharia civil não especificadas anteriormente</t>
  </si>
  <si>
    <t>4311-8/01</t>
  </si>
  <si>
    <t>Demolição de edifícios e outras estruturas</t>
  </si>
  <si>
    <t>4311-8/02</t>
  </si>
  <si>
    <t>Preparação de canteiro e limpeza de terreno</t>
  </si>
  <si>
    <t>4312-6/00</t>
  </si>
  <si>
    <t>Perfurações e sondagens</t>
  </si>
  <si>
    <t>4313-4/00</t>
  </si>
  <si>
    <t>Obras de terraplenagem</t>
  </si>
  <si>
    <t>4319-3/00</t>
  </si>
  <si>
    <t>Serviços de preparação do terreno não especificados anteriormente</t>
  </si>
  <si>
    <t>4321-5/00</t>
  </si>
  <si>
    <t>Instalação e manutenção elétrica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</si>
  <si>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</si>
  <si>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</si>
  <si>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</si>
  <si>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</si>
  <si>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</si>
  <si>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</si>
  <si>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</si>
  <si>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</si>
  <si>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</si>
  <si>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</si>
  <si>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</si>
  <si>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</t>
  </si>
  <si>
    <t>4329-1/04</t>
  </si>
  <si>
    <t>Montagem e instalação de sistemas e equipamentos de iluminação e sinalização em vias públicas, portos e aeroportos</t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</si>
  <si>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</si>
  <si>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</si>
  <si>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</si>
  <si>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</si>
  <si>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</si>
  <si>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</si>
  <si>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</si>
  <si>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</si>
  <si>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</si>
  <si>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</si>
  <si>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</si>
  <si>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</si>
  <si>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</si>
  <si>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</si>
  <si>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</si>
  <si>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</si>
  <si>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4391-6/00</t>
  </si>
  <si>
    <t>Obras de fundações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</si>
  <si>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</si>
  <si>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</si>
  <si>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</si>
  <si>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</si>
  <si>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</si>
  <si>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</si>
  <si>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t>4399-1/04</t>
  </si>
  <si>
    <t>Serviços de operação e fornecimento de equipamentos para transporte e elevação de cargas e pessoas para uso em obras</t>
  </si>
  <si>
    <t>4399-1/05</t>
  </si>
  <si>
    <t>Perfuração e construção de poços de água</t>
  </si>
  <si>
    <t>4399-1/99</t>
  </si>
  <si>
    <t>Serviços especializados para construção não especificados anteriormente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</si>
  <si>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</si>
  <si>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</si>
  <si>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</si>
  <si>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</si>
  <si>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</si>
  <si>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</si>
  <si>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</si>
  <si>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</si>
  <si>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</si>
  <si>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semireboques novos e usados</t>
  </si>
  <si>
    <t>4511-1/06</t>
  </si>
  <si>
    <t>Comércio por atacado de ônibus e micro-ônibus novos e usados</t>
  </si>
  <si>
    <t>4512-9/01</t>
  </si>
  <si>
    <t>Representantes comerciais e agentes do comércio de veículos automotores</t>
  </si>
  <si>
    <t>4512-9/02</t>
  </si>
  <si>
    <t>Comércio sob consignação de veículos automotores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</si>
  <si>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</si>
  <si>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</si>
  <si>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</si>
  <si>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</si>
  <si>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</si>
  <si>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</si>
  <si>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</si>
  <si>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</si>
  <si>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</si>
  <si>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</si>
  <si>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</si>
  <si>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</si>
  <si>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</si>
  <si>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</si>
  <si>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4520-0/08</t>
  </si>
  <si>
    <t>Serviços de capotaria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</si>
  <si>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</si>
  <si>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</si>
  <si>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</si>
  <si>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</si>
  <si>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</si>
  <si>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</si>
  <si>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</si>
  <si>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</si>
  <si>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</si>
  <si>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</si>
  <si>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t>4530-7/06</t>
  </si>
  <si>
    <t>Representantes comerciais e agentes do comércio de peças e acessórios novos e usados para veículos automotores</t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</si>
  <si>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</si>
  <si>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</si>
  <si>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</si>
  <si>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</si>
  <si>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</si>
  <si>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</si>
  <si>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</si>
  <si>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</si>
  <si>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4541-2/06</t>
  </si>
  <si>
    <t>Comércio a varejo de peças e acessórios novos para motocicletas e motonetas</t>
  </si>
  <si>
    <t>4541-2/07</t>
  </si>
  <si>
    <t>Comércio a varejo de peças e acessórios usados para motocicletas e motonetas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</si>
  <si>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</si>
  <si>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</si>
  <si>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</si>
  <si>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</si>
  <si>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4543-9/00</t>
  </si>
  <si>
    <t>Manutenção e reparação de motocicletas e motonetas</t>
  </si>
  <si>
    <t>4611-7/00</t>
  </si>
  <si>
    <t>Representantes comerciais e agentes do comércio de matérias-primas agrícolas e animais vivos</t>
  </si>
  <si>
    <t>4612-5/00</t>
  </si>
  <si>
    <t>Representantes comerciais e agentes do comércio de combustíveis, minerais, produtos siderúrgicos e químicos</t>
  </si>
  <si>
    <t>4613-3/00</t>
  </si>
  <si>
    <t>Representantes comerciais e agentes do comércio de madeira, material de construção e ferragens</t>
  </si>
  <si>
    <t>4614-1/00</t>
  </si>
  <si>
    <t>Representantes comerciais e agentes do comércio de máquinas, equipamentos, embarcações e aeronaves</t>
  </si>
  <si>
    <t>4615-0/00</t>
  </si>
  <si>
    <t>Representantes comerciais e agentes do comércio de eletrodomésticos, móveis e artigos de uso doméstico</t>
  </si>
  <si>
    <t>4616-8/00</t>
  </si>
  <si>
    <t>Representantes comerciais e agentes do comércio de têxteis, vestuário, calçados e artigos de viagem</t>
  </si>
  <si>
    <t>4617-6/00</t>
  </si>
  <si>
    <t>Representantes comerciais e agentes do comércio de produtos alimentícios, bebidas e fumo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</si>
  <si>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</si>
  <si>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</si>
  <si>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</si>
  <si>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</si>
  <si>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</si>
  <si>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</si>
  <si>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t>4618-4/99</t>
  </si>
  <si>
    <t>Outros representantes comerciais e agentes do comércio especializado em produtos não especificados anteriormente</t>
  </si>
  <si>
    <t>4619-2/00</t>
  </si>
  <si>
    <t>Representantes comerciais e agentes do comércio de mercadorias em geral não especializado</t>
  </si>
  <si>
    <t>4621-4/00</t>
  </si>
  <si>
    <t>Comércio atacadista de café em grão</t>
  </si>
  <si>
    <t>4622-2/00</t>
  </si>
  <si>
    <t>Comércio atacadista de soja</t>
  </si>
  <si>
    <t>4623-1/01</t>
  </si>
  <si>
    <t>Comércio atacadista de animais vivos</t>
  </si>
  <si>
    <t>4623-1/02</t>
  </si>
  <si>
    <t>Comércio atacadista de couros, lãs, peles e outros subprodutos não 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</si>
  <si>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</si>
  <si>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</si>
  <si>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</si>
  <si>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</si>
  <si>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</si>
  <si>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</t>
  </si>
  <si>
    <t>4623-1/06</t>
  </si>
  <si>
    <t>Comércio atacadista de sementes, flores, plantas e gramas</t>
  </si>
  <si>
    <t>4623-1/07</t>
  </si>
  <si>
    <t>Comércio atacadista de sisal</t>
  </si>
  <si>
    <t>4623-1/08</t>
  </si>
  <si>
    <t>Comércio atacadista de matérias-primas agrícolas com atividade de fracionamento e acondicionamento associada</t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</si>
  <si>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</si>
  <si>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</si>
  <si>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</si>
  <si>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</si>
  <si>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4631-1/00</t>
  </si>
  <si>
    <t>Comércio atacadista de leite e laticínios</t>
  </si>
  <si>
    <t>4632-0/01</t>
  </si>
  <si>
    <t>Comércio atacadista de cereais e leguminosas beneficiados</t>
  </si>
  <si>
    <t>4632-0/02</t>
  </si>
  <si>
    <t>Comércio atacadista de farinhas, amidos e féculas</t>
  </si>
  <si>
    <t>4632-0/03</t>
  </si>
  <si>
    <t>Comércio atacadista de cereais e leguminosas beneficiados, farinhas, amidos e féculas, com atividade de fracionamento e acondicionamento associada</t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</si>
  <si>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</si>
  <si>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</si>
  <si>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</si>
  <si>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</si>
  <si>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</si>
  <si>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</si>
  <si>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</si>
  <si>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</si>
  <si>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</si>
  <si>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</si>
  <si>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</si>
  <si>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</si>
  <si>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</si>
  <si>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</si>
  <si>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</si>
  <si>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</si>
  <si>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</si>
  <si>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</si>
  <si>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</si>
  <si>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</si>
  <si>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</si>
  <si>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</si>
  <si>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4636-2/01</t>
  </si>
  <si>
    <t>Comércio atacadista de fumo beneficiado</t>
  </si>
  <si>
    <t>4636-2/02</t>
  </si>
  <si>
    <t>Comércio atacadista de cigarros, cigarrilhas e charutos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</si>
  <si>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</si>
  <si>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</si>
  <si>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</si>
  <si>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</si>
  <si>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</si>
  <si>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</si>
  <si>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</si>
  <si>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</si>
  <si>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</si>
  <si>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</si>
  <si>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</si>
  <si>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</si>
  <si>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</si>
  <si>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</si>
  <si>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</si>
  <si>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</si>
  <si>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4639-7/01</t>
  </si>
  <si>
    <t>Comércio atacadista de produtos alimentícios em geral</t>
  </si>
  <si>
    <t>4639-7/02</t>
  </si>
  <si>
    <t>Comércio atacadista de produtos alimentícios em geral, com atividade de fracionamento e acondicionamento associada</t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</si>
  <si>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</si>
  <si>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</si>
  <si>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</si>
  <si>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</si>
  <si>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</si>
  <si>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</si>
  <si>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</si>
  <si>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</si>
  <si>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</si>
  <si>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</si>
  <si>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4643-5/01</t>
  </si>
  <si>
    <t>Comércio atacadista de calçados</t>
  </si>
  <si>
    <t>4643-5/02</t>
  </si>
  <si>
    <t>Comércio atacadista de bolsas, malas e artigos de viagem</t>
  </si>
  <si>
    <t>4644-3/01</t>
  </si>
  <si>
    <t>Comércio atacadista de medicamentos e drogas de uso humano</t>
  </si>
  <si>
    <t>4644-3/02</t>
  </si>
  <si>
    <t>Comércio atacadista de medicamentos e drogas de uso veterinário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</si>
  <si>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</si>
  <si>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</si>
  <si>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</si>
  <si>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</si>
  <si>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</si>
  <si>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</si>
  <si>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4646-0/01</t>
  </si>
  <si>
    <t>Comércio atacadista de cosméticos e produtos de perfumaria</t>
  </si>
  <si>
    <t>4646-0/02</t>
  </si>
  <si>
    <t>Comércio atacadista de produtos de higiene pessoal</t>
  </si>
  <si>
    <t>4647-8/01</t>
  </si>
  <si>
    <t>Comércio atacadista de artigos de escritório e de papelaria</t>
  </si>
  <si>
    <t>4647-8/02</t>
  </si>
  <si>
    <t>Comércio atacadista de livros, jornais e outras publicações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</si>
  <si>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</si>
  <si>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</si>
  <si>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</si>
  <si>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</si>
  <si>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</si>
  <si>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</si>
  <si>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</si>
  <si>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</si>
  <si>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</si>
  <si>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</si>
  <si>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</si>
  <si>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</si>
  <si>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</si>
  <si>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</si>
  <si>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</si>
  <si>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</si>
  <si>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t>4649-4/09</t>
  </si>
  <si>
    <t>Comércio atacadista de produtos de higiene, limpeza e conservação domiciliar, com atividade de fracionamento e acondicionamento associada</t>
  </si>
  <si>
    <t>4649-4/10</t>
  </si>
  <si>
    <t>Comércio atacadista de jóias, relógios e bijuterias, inclusive pedras preciosas e semipreciosas lapidadas</t>
  </si>
  <si>
    <t>4649-4/99</t>
  </si>
  <si>
    <t>Comércio atacadista de outros equipamentos e artigos de uso pessoal e doméstico não especificados anteriormente</t>
  </si>
  <si>
    <t>4651-6/01</t>
  </si>
  <si>
    <t>Comércio atacadista de equipamentos de informática</t>
  </si>
  <si>
    <t>4651-6/02</t>
  </si>
  <si>
    <t>Comércio atacadista de suprimentos para informática</t>
  </si>
  <si>
    <t>4652-4/00</t>
  </si>
  <si>
    <t>Comércio atacadista de componentes eletrônicos e equipamentos de telefonia e comunicação</t>
  </si>
  <si>
    <t>4661-3/00</t>
  </si>
  <si>
    <t>Comércio atacadista de máquinas, aparelhos e equipamentos para uso agropecuário; partes e peças</t>
  </si>
  <si>
    <t>4662-1/00</t>
  </si>
  <si>
    <t>Comércio atacadista de máquinas, equipamentos para terraplenagem, mineração e construção; partes e peças</t>
  </si>
  <si>
    <t>4663-0/00</t>
  </si>
  <si>
    <t>Comércio atacadista de máquinas e equipamentos para uso industrial; partes e peças</t>
  </si>
  <si>
    <t>4664-8/00</t>
  </si>
  <si>
    <t>Comércio atacadista de máquinas, aparelhos e equipamentos para uso odonto-médico-hospitalar; partes e peças</t>
  </si>
  <si>
    <t>4665-6/00</t>
  </si>
  <si>
    <t>Comércio atacadista de máquinas e equipamentos para uso comercial;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</si>
  <si>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</si>
  <si>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</si>
  <si>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</si>
  <si>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</si>
  <si>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4671-1/00</t>
  </si>
  <si>
    <t>Comércio atacadista de madeira e produtos derivados</t>
  </si>
  <si>
    <t>4672-9/00</t>
  </si>
  <si>
    <t>Comércio atacadista de ferragens e ferramentas</t>
  </si>
  <si>
    <t>4673-7/00</t>
  </si>
  <si>
    <t>Comércio atacadista de material elétrico</t>
  </si>
  <si>
    <t>4674-5/00</t>
  </si>
  <si>
    <t>Comércio atacadista de cimento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</si>
  <si>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</si>
  <si>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</si>
  <si>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</si>
  <si>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</si>
  <si>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</si>
  <si>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</si>
  <si>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</si>
  <si>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</si>
  <si>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</si>
  <si>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</si>
  <si>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t>4681-8/01</t>
  </si>
  <si>
    <t>Comércio atacadista de álcool carburante, biodiesel, gasolina e demais derivados de petróleo, exceto lubrificantes, não realizado por transportador retalhista (TRR)</t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</si>
  <si>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</si>
  <si>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</si>
  <si>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</si>
  <si>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</si>
  <si>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</si>
  <si>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</si>
  <si>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</si>
  <si>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</si>
  <si>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4682-6/00</t>
  </si>
  <si>
    <t>Comércio atacadista de gás liquefeito de petróleo (GLP)</t>
  </si>
  <si>
    <t>4683-4/00</t>
  </si>
  <si>
    <t>Comércio atacadista de defensivos agrícolas, adubos, fertilizantes e corretivos do solo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</si>
  <si>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</si>
  <si>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</si>
  <si>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</si>
  <si>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</si>
  <si>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</si>
  <si>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</si>
  <si>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4685-1/00</t>
  </si>
  <si>
    <t>Comércio atacadista de produtos siderúrgicos e metalúrgicos, exceto para construção</t>
  </si>
  <si>
    <t>4686-9/01</t>
  </si>
  <si>
    <t>Comércio atacadista de papel e papelão em bruto</t>
  </si>
  <si>
    <t>4686-9/02</t>
  </si>
  <si>
    <t>Comércio atacadista de embalagens</t>
  </si>
  <si>
    <t>4687-7/01</t>
  </si>
  <si>
    <t>Comércio atacadista de resíduos de papel e papelão</t>
  </si>
  <si>
    <t>4687-7/02</t>
  </si>
  <si>
    <t>Comércio atacadista de resíduos e sucatas não metálicos, exceto de papel e papelão</t>
  </si>
  <si>
    <t>4687-7/03</t>
  </si>
  <si>
    <t>Comércio atacadista de resíduos e sucatas metálicos</t>
  </si>
  <si>
    <t>4689-3/01</t>
  </si>
  <si>
    <t>Comércio atacadista de produtos da extração mineral, exceto combustíveis</t>
  </si>
  <si>
    <t>4689-3/02</t>
  </si>
  <si>
    <t>Comércio atacadista de fios e fibras beneficiados</t>
  </si>
  <si>
    <t>4689-3/99</t>
  </si>
  <si>
    <t>Comércio atacadista especializado em outros produtos intermediários não especificados anteriormente</t>
  </si>
  <si>
    <t>4691-5/00</t>
  </si>
  <si>
    <t>Comércio atacadista de mercadorias em geral, com predominância de produtos alimentícios</t>
  </si>
  <si>
    <t>4692-3/00</t>
  </si>
  <si>
    <t>Comércio atacadista de mercadorias em geral, com predominância de insumos agropecuários</t>
  </si>
  <si>
    <t>4693-1/00</t>
  </si>
  <si>
    <t>Comércio atacadista de mercadorias em geral, sem predominância de alimentos ou de insumos agropecuários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</si>
  <si>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</si>
  <si>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</si>
  <si>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</si>
  <si>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</si>
  <si>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t>4712-1/00</t>
  </si>
  <si>
    <t>Comércio varejista de mercadorias em geral, com predominância de produtos alimentícios - minimercados, mercearias e armazéns</t>
  </si>
  <si>
    <t>4713-0/02</t>
  </si>
  <si>
    <t>Lojas de variedades, exceto lojas de departamentos ou magazines</t>
  </si>
  <si>
    <t>4713-0/04</t>
  </si>
  <si>
    <t>Lojas de departamentos ou magazines, exceto lojas francas (Duty free)</t>
  </si>
  <si>
    <t>4713-0/05</t>
  </si>
  <si>
    <t>Lojas francas (Duty Free) de aeroportos, portos e em fronteiras terrestres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</si>
  <si>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</si>
  <si>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</si>
  <si>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</si>
  <si>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</si>
  <si>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</si>
  <si>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</si>
  <si>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4722-9/01</t>
  </si>
  <si>
    <t>Comércio varejista de carnes - açougues</t>
  </si>
  <si>
    <t>4722-9/02</t>
  </si>
  <si>
    <t>Peixaria</t>
  </si>
  <si>
    <t>4723-7/00</t>
  </si>
  <si>
    <t>Comércio varejista de bebidas</t>
  </si>
  <si>
    <t>4724-5/00</t>
  </si>
  <si>
    <t>Comércio varejista de hortifrutigranjeiros</t>
  </si>
  <si>
    <t>4729-6/01</t>
  </si>
  <si>
    <t>Tabacaria</t>
  </si>
  <si>
    <t>4729-6/02</t>
  </si>
  <si>
    <t>Comércio varejista de mercadorias em lojas de conveniência</t>
  </si>
  <si>
    <t>4729-6/99</t>
  </si>
  <si>
    <t>Comércio varejista de produtos alimentícios em geral ou especializado em produtos alimentícios não especificados anteriormente</t>
  </si>
  <si>
    <t>4731-8/00</t>
  </si>
  <si>
    <t>Comércio varejista de combustíveis para veículos automotores</t>
  </si>
  <si>
    <t>4732-6/00</t>
  </si>
  <si>
    <t>Comércio varejista de lubrificantes</t>
  </si>
  <si>
    <t>4741-5/00</t>
  </si>
  <si>
    <t>Comércio varejista de tintas e materiais para pintura</t>
  </si>
  <si>
    <t>4742-3/00</t>
  </si>
  <si>
    <t>Comércio varejista de material elétrico</t>
  </si>
  <si>
    <t>4743-1/00</t>
  </si>
  <si>
    <t>Comércio varejista de vidros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</si>
  <si>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</si>
  <si>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</si>
  <si>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</si>
  <si>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</si>
  <si>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</si>
  <si>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</si>
  <si>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</si>
  <si>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</si>
  <si>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</si>
  <si>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</si>
  <si>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4744-0/06</t>
  </si>
  <si>
    <t>Comércio varejista de pedras para revestimento</t>
  </si>
  <si>
    <t>4744-0/99</t>
  </si>
  <si>
    <t>Comércio varejista de materiais de construção em geral</t>
  </si>
  <si>
    <t>4751-2/01</t>
  </si>
  <si>
    <t>Comércio varejista especializado de equipamentos e suprimentos de informática</t>
  </si>
  <si>
    <t>4751-2/02</t>
  </si>
  <si>
    <t>Recarga de cartuchos para equipamentos de informática</t>
  </si>
  <si>
    <t>4752-1/00</t>
  </si>
  <si>
    <t>Comércio varejista especializado de equipamentos de telefonia e comunicação</t>
  </si>
  <si>
    <t>4753-9/00</t>
  </si>
  <si>
    <t>Comércio varejista especializado de eletrodomésticos e equipamentos de áudio e vídeo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</si>
  <si>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</si>
  <si>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</si>
  <si>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</si>
  <si>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</si>
  <si>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</si>
  <si>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</si>
  <si>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</si>
  <si>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</si>
  <si>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</si>
  <si>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</si>
  <si>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</si>
  <si>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</si>
  <si>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4756-3/00</t>
  </si>
  <si>
    <t>Comércio varejista especializado de instrumentos musicais e acessórios</t>
  </si>
  <si>
    <t>4757-1/00</t>
  </si>
  <si>
    <t>Comércio varejista especializado de peças e acessórios para aparelhos eletroeletrônicos para uso doméstico, exceto informática e comunicação</t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</si>
  <si>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</si>
  <si>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</si>
  <si>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</si>
  <si>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</si>
  <si>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</si>
  <si>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</si>
  <si>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</si>
  <si>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</si>
  <si>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</si>
  <si>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</si>
  <si>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4762-8/00</t>
  </si>
  <si>
    <t>Comércio varejista de discos, CDs, DVDs e fitas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</si>
  <si>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</si>
  <si>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</si>
  <si>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</si>
  <si>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</si>
  <si>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</si>
  <si>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</si>
  <si>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</si>
  <si>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</si>
  <si>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</si>
  <si>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</si>
  <si>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</si>
  <si>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</si>
  <si>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</si>
  <si>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</si>
  <si>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</si>
  <si>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</si>
  <si>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</si>
  <si>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</si>
  <si>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4772-5/00</t>
  </si>
  <si>
    <t>Comércio varejista de cosméticos, produtos de perfumaria e de higiene pessoal</t>
  </si>
  <si>
    <t>4773-3/00</t>
  </si>
  <si>
    <t>Comércio varejista de artigos médicos e ortopédicos</t>
  </si>
  <si>
    <t>4774-1/00</t>
  </si>
  <si>
    <t>Comércio varejista de artigos de óptica</t>
  </si>
  <si>
    <t>4781-4/00</t>
  </si>
  <si>
    <t>Comércio varejista de artigos do vestuário e acessórios</t>
  </si>
  <si>
    <t>4782-2/01</t>
  </si>
  <si>
    <t>Comércio varejista de calçados</t>
  </si>
  <si>
    <t>4782-2/02</t>
  </si>
  <si>
    <t>Comércio varejista de artigos de viagem</t>
  </si>
  <si>
    <t>4783-1/01</t>
  </si>
  <si>
    <t>Comércio varejista de artigos de joalheria</t>
  </si>
  <si>
    <t>4783-1/02</t>
  </si>
  <si>
    <t>Comércio varejista de artigos de relojoaria</t>
  </si>
  <si>
    <t>4784-9/00</t>
  </si>
  <si>
    <t>Comércio varejista de gás liqüefeito de petróleo (GLP)</t>
  </si>
  <si>
    <t>4785-7/01</t>
  </si>
  <si>
    <t>Comércio varejista de antiguidades</t>
  </si>
  <si>
    <t>4785-7/99</t>
  </si>
  <si>
    <t>Comércio varejista de outros artigos usados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</si>
  <si>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</si>
  <si>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</si>
  <si>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</si>
  <si>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</si>
  <si>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</si>
  <si>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</si>
  <si>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</si>
  <si>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</si>
  <si>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</si>
  <si>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</si>
  <si>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</si>
  <si>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</si>
  <si>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</si>
  <si>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</si>
  <si>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</si>
  <si>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</si>
  <si>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</si>
  <si>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</si>
  <si>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</si>
  <si>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</si>
  <si>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4911-6/00</t>
  </si>
  <si>
    <t>Transporte ferroviário de carga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</si>
  <si>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</si>
  <si>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</si>
  <si>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</si>
  <si>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</si>
  <si>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</si>
  <si>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</si>
  <si>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</si>
  <si>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</si>
  <si>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</si>
  <si>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</si>
  <si>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</si>
  <si>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</si>
  <si>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</si>
  <si>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</si>
  <si>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</si>
  <si>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</si>
  <si>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4923-0/01</t>
  </si>
  <si>
    <t>Serviço de táxi</t>
  </si>
  <si>
    <t>4923-0/02</t>
  </si>
  <si>
    <t>Serviço de transporte de passageiros - locação de automóveis com motorista</t>
  </si>
  <si>
    <t>4924-8/00</t>
  </si>
  <si>
    <t>Transporte escolar</t>
  </si>
  <si>
    <t>4929-9/01</t>
  </si>
  <si>
    <t>Transporte rodoviário coletivo de passageiros, sob regime de fretamento, municipal</t>
  </si>
  <si>
    <t>4929-9/02</t>
  </si>
  <si>
    <t>Transporte rodoviário coletivo de passageiros, sob regime de fretamento, intermunicipal, interestadual e internacional</t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</si>
  <si>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</si>
  <si>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</si>
  <si>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</si>
  <si>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</si>
  <si>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</si>
  <si>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</si>
  <si>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4930-2/01</t>
  </si>
  <si>
    <t>Transporte rodoviário de carga, exceto produtos perigosos e mudanças, municipal</t>
  </si>
  <si>
    <t>4930-2/02</t>
  </si>
  <si>
    <t>Transporte rodoviário de carga, exceto produtos perigosos e mudanças, intermunicipal, interestadual e internacional</t>
  </si>
  <si>
    <t>4930-2/03</t>
  </si>
  <si>
    <t>Transporte rodoviário de produtos perigosos</t>
  </si>
  <si>
    <t>4930-2/04</t>
  </si>
  <si>
    <t>Transporte rodoviário de mudanças</t>
  </si>
  <si>
    <t>4940-0/00</t>
  </si>
  <si>
    <t>Transporte dutoviário</t>
  </si>
  <si>
    <t>4950-7/00</t>
  </si>
  <si>
    <t>Trens turísticos, teleféricos e similares</t>
  </si>
  <si>
    <t>5011-4/01</t>
  </si>
  <si>
    <t>Transporte marítimo de cabotagem - Carga</t>
  </si>
  <si>
    <t>5011-4/02</t>
  </si>
  <si>
    <t>Transporte marítimo de cabotagem - Passageiros</t>
  </si>
  <si>
    <t>5012-2/01</t>
  </si>
  <si>
    <t>Transporte marítimo de longo curso - Carga</t>
  </si>
  <si>
    <t>5012-2/02</t>
  </si>
  <si>
    <t>Transporte marítimo de longo curso - Passageiros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</si>
  <si>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</si>
  <si>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</si>
  <si>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</si>
  <si>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</si>
  <si>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5022-0/01</t>
  </si>
  <si>
    <t>Transporte por navegação interior de passageiros em linhas regulares, municipal, exceto travessia</t>
  </si>
  <si>
    <t>5022-0/02</t>
  </si>
  <si>
    <t>Transporte por navegação interior de passageiros em linhas regulares, intermunicipal, interestadual e internacional, exceto travessia</t>
  </si>
  <si>
    <t>5030-1/01</t>
  </si>
  <si>
    <t>Navegação de apoio marítimo</t>
  </si>
  <si>
    <t>5030-1/02</t>
  </si>
  <si>
    <t>Navegação de apoio portuário</t>
  </si>
  <si>
    <t>5030-1/03</t>
  </si>
  <si>
    <t>Serviço de rebocadores e empurradores</t>
  </si>
  <si>
    <t>5091-2/01</t>
  </si>
  <si>
    <t>Transporte por navegação de travessia, municipal</t>
  </si>
  <si>
    <t>5091-2/02</t>
  </si>
  <si>
    <t>Transporte por navegação de travessia, intermunicipal, interestadual e internacional</t>
  </si>
  <si>
    <t>5099-8/01</t>
  </si>
  <si>
    <t>Transporte aquaviário para passeios turísticos</t>
  </si>
  <si>
    <t>5099-8/99</t>
  </si>
  <si>
    <t>Outros transportes aquaviários não especificados anteriormente</t>
  </si>
  <si>
    <t>5111-1/00</t>
  </si>
  <si>
    <t>Transporte aéreo de passageiros regular</t>
  </si>
  <si>
    <t>5112-9/01</t>
  </si>
  <si>
    <t>Serviço de táxi aéreo e locação de aeronaves com tripulação</t>
  </si>
  <si>
    <t>5112-9/99</t>
  </si>
  <si>
    <t>Outros serviços de transporte aéreo de passageiros não regular</t>
  </si>
  <si>
    <t>5120-0/00</t>
  </si>
  <si>
    <t>Transporte aéreo de carga</t>
  </si>
  <si>
    <t>5130-7/00</t>
  </si>
  <si>
    <t>Transporte espacial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</si>
  <si>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</si>
  <si>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</si>
  <si>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</si>
  <si>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</si>
  <si>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</si>
  <si>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</si>
  <si>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5212-5/00</t>
  </si>
  <si>
    <t>Carga e descarga</t>
  </si>
  <si>
    <t>5221-4/00</t>
  </si>
  <si>
    <t>Concessionárias de rodovias, pontes, túneis e serviços relacionados</t>
  </si>
  <si>
    <t>5222-2/00</t>
  </si>
  <si>
    <t>Terminais rodoviários e ferroviários</t>
  </si>
  <si>
    <t>5223-1/00</t>
  </si>
  <si>
    <t>Estacionamento de veículos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</si>
  <si>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</si>
  <si>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</si>
  <si>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</si>
  <si>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</si>
  <si>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</si>
  <si>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</si>
  <si>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5231-1/01</t>
  </si>
  <si>
    <t>Administração da infraestrutura portuária</t>
  </si>
  <si>
    <t>5231-1/02</t>
  </si>
  <si>
    <t>Atividades do Operador Portuário</t>
  </si>
  <si>
    <t>5231-1/03</t>
  </si>
  <si>
    <t>Gestão de terminais aquaviários</t>
  </si>
  <si>
    <t>5232-0/00</t>
  </si>
  <si>
    <t>Atividades de agenciamento marítimo</t>
  </si>
  <si>
    <t>5239-7/01</t>
  </si>
  <si>
    <t>Serviços de praticagem</t>
  </si>
  <si>
    <t>5239-7/99</t>
  </si>
  <si>
    <t>Atividades auxiliares dos transportes aquaviários não especificadas anteriormente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</si>
  <si>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</si>
  <si>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</si>
  <si>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</si>
  <si>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</si>
  <si>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</si>
  <si>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</si>
  <si>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</si>
  <si>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</si>
  <si>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</si>
  <si>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</si>
  <si>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</si>
  <si>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</si>
  <si>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</si>
  <si>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</si>
  <si>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5310-5/01</t>
  </si>
  <si>
    <t>Atividades do Correio Nacional</t>
  </si>
  <si>
    <t>5310-5/02</t>
  </si>
  <si>
    <t>Atividades de franqueadas e permissionárias do Correio Nacional</t>
  </si>
  <si>
    <t>5320-2/01</t>
  </si>
  <si>
    <t>Serviços de malote não realizados pelo Correio Nacional</t>
  </si>
  <si>
    <t>5320-2/02</t>
  </si>
  <si>
    <t>Serviços de entrega rápida</t>
  </si>
  <si>
    <t>5510-8/01</t>
  </si>
  <si>
    <t>Hotéis</t>
  </si>
  <si>
    <t>5510-8/02</t>
  </si>
  <si>
    <t>Apart-hotéis</t>
  </si>
  <si>
    <t>5510-8/03</t>
  </si>
  <si>
    <t>Motéis</t>
  </si>
  <si>
    <t>5590-6/01</t>
  </si>
  <si>
    <t>Albergues, exceto assistenciais</t>
  </si>
  <si>
    <t>5590-6/02</t>
  </si>
  <si>
    <t>Campings</t>
  </si>
  <si>
    <t>5590-6/03</t>
  </si>
  <si>
    <t>Pensões (alojamento)</t>
  </si>
  <si>
    <t>5590-6/99</t>
  </si>
  <si>
    <t>Outros alojamentos não especificados anteriormente</t>
  </si>
  <si>
    <t>5611-2/01</t>
  </si>
  <si>
    <t>Restaurantes e similares</t>
  </si>
  <si>
    <t>5611-2/03</t>
  </si>
  <si>
    <t>Lanchonetes, casas de chá, de sucos e similares</t>
  </si>
  <si>
    <t>5611-2/04</t>
  </si>
  <si>
    <t>Bares e outros estabelecimentos especializados em servir bebidas, sem entretenimento</t>
  </si>
  <si>
    <t>5611-2/05</t>
  </si>
  <si>
    <t>Bares e outros estabelecimentos especializados em servir bebidas, com entretenimento</t>
  </si>
  <si>
    <t>5612-1/00</t>
  </si>
  <si>
    <t>Serviços ambulantes de alimentação</t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</si>
  <si>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</si>
  <si>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</si>
  <si>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</si>
  <si>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</si>
  <si>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</si>
  <si>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</si>
  <si>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</si>
  <si>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</si>
  <si>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5811-5/00</t>
  </si>
  <si>
    <t>Edição de livros</t>
  </si>
  <si>
    <t>5812-3/01</t>
  </si>
  <si>
    <t>Edição de jornais diários</t>
  </si>
  <si>
    <t>5812-3/02</t>
  </si>
  <si>
    <t>Edição de jornais não diários</t>
  </si>
  <si>
    <t>5813-1/00</t>
  </si>
  <si>
    <t>Edição de revistas</t>
  </si>
  <si>
    <t>5819-1/00</t>
  </si>
  <si>
    <t>Edição de cadastros, listas e outros produtos gráficos</t>
  </si>
  <si>
    <t>5821-2/00</t>
  </si>
  <si>
    <t>Edição integrada à impressão de livros</t>
  </si>
  <si>
    <t>5822-1/01</t>
  </si>
  <si>
    <t>Edição integrada à impressão de jornais diários</t>
  </si>
  <si>
    <t>5822-1/02</t>
  </si>
  <si>
    <t>Edição integrada à impressão de jornais não diários</t>
  </si>
  <si>
    <t>5823-9/00</t>
  </si>
  <si>
    <t>Edição integrada à impressão de revistas</t>
  </si>
  <si>
    <t>5829-8/00</t>
  </si>
  <si>
    <t>Edição integrada à impressão de cadastros, listas e outros produtos gráficos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</si>
  <si>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</si>
  <si>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</si>
  <si>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</si>
  <si>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</si>
  <si>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</si>
  <si>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</si>
  <si>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5912-0/01</t>
  </si>
  <si>
    <t>Serviços de dublagem</t>
  </si>
  <si>
    <t>5912-0/02</t>
  </si>
  <si>
    <t>Serviços de mixagem sonora em produção audiovisual</t>
  </si>
  <si>
    <t>5912-0/99</t>
  </si>
  <si>
    <t>Atividades de pós-produção cinematográfica, de vídeos e de programas de televisão não especificadas anteriormente</t>
  </si>
  <si>
    <t>5913-8/00</t>
  </si>
  <si>
    <t>Distribuição cinematográfica, de vídeo e de programas de televisão</t>
  </si>
  <si>
    <t>5914-6/00</t>
  </si>
  <si>
    <t>Atividades de exibição cinematográfica</t>
  </si>
  <si>
    <t>5920-1/00</t>
  </si>
  <si>
    <t>Atividades de gravação de som e de edição de música</t>
  </si>
  <si>
    <t>6010-1/00</t>
  </si>
  <si>
    <t>Atividades de rádio</t>
  </si>
  <si>
    <t>6021-7/00</t>
  </si>
  <si>
    <t>Atividades de televisão aberta</t>
  </si>
  <si>
    <t>6022-5/01</t>
  </si>
  <si>
    <t>Programadoras</t>
  </si>
  <si>
    <t>6022-5/02</t>
  </si>
  <si>
    <t>Atividades relacionadas à televisão por assinatura, exceto programadoras</t>
  </si>
  <si>
    <t>6110-8/01</t>
  </si>
  <si>
    <t>Serviços de telefonia fixa comutada - STFC</t>
  </si>
  <si>
    <t>6110-8/02</t>
  </si>
  <si>
    <t>Serviços de redes de transporte de telecomunicações - SRTT</t>
  </si>
  <si>
    <t>6110-8/03</t>
  </si>
  <si>
    <t>Serviços de comunicação multimídia - SCM</t>
  </si>
  <si>
    <t>6110-8/99</t>
  </si>
  <si>
    <t>Serviços de telecomunicações por fio não especificados anteriormente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</si>
  <si>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</si>
  <si>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</si>
  <si>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</si>
  <si>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</si>
  <si>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</si>
  <si>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</si>
  <si>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6130-2/00</t>
  </si>
  <si>
    <t>Telecomunicações por satélite</t>
  </si>
  <si>
    <t>6141-8/00</t>
  </si>
  <si>
    <t>Operadoras de televisão por assinatura por cabo</t>
  </si>
  <si>
    <t>6142-6/00</t>
  </si>
  <si>
    <t>Operadoras de televisão por assinatura por micro-ondas</t>
  </si>
  <si>
    <t>6143-4/00</t>
  </si>
  <si>
    <t>Operadoras de televisão por assinatura por satélite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</si>
  <si>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</si>
  <si>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</si>
  <si>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</si>
  <si>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</si>
  <si>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</si>
  <si>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</si>
  <si>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6201-5/01</t>
  </si>
  <si>
    <t>Desenvolvimento de programas de computador sob encomenda</t>
  </si>
  <si>
    <t>6201-5/02</t>
  </si>
  <si>
    <t>Web desing</t>
  </si>
  <si>
    <t>6202-3/00</t>
  </si>
  <si>
    <t>Desenvolvimento e licenciamento de programas de computador customizáveis</t>
  </si>
  <si>
    <t>6203-1/00</t>
  </si>
  <si>
    <t>Desenvolvimento e licenciamento de programas de computador não customizáveis</t>
  </si>
  <si>
    <t>6204-0/00</t>
  </si>
  <si>
    <t>Consultoria em tecnologia da informação</t>
  </si>
  <si>
    <t>6209-1/00</t>
  </si>
  <si>
    <t>Suporte técnico, manutenção e outros serviços em tecnologia da informação</t>
  </si>
  <si>
    <t>6311-9/00</t>
  </si>
  <si>
    <t>Tratamento de dados, provedores de serviços de aplicação e serviços de hospedagem na Internet</t>
  </si>
  <si>
    <t>6319-4/00</t>
  </si>
  <si>
    <t>Portais, provedores de conteúdo e outros serviços de informação na Internet</t>
  </si>
  <si>
    <t>6391-7/00</t>
  </si>
  <si>
    <t>Agências de notícias</t>
  </si>
  <si>
    <t>6399-2/00</t>
  </si>
  <si>
    <t>Outras atividades de prestação de serviços de informação não especificadas anteriormente</t>
  </si>
  <si>
    <t>6410-7/00</t>
  </si>
  <si>
    <t>Banco Central</t>
  </si>
  <si>
    <t>6421-2/00</t>
  </si>
  <si>
    <t>Bancos comerciais</t>
  </si>
  <si>
    <t>6422-1/00</t>
  </si>
  <si>
    <t>Bancos múltiplos, com carteira comercial</t>
  </si>
  <si>
    <t>6423-9/00</t>
  </si>
  <si>
    <t>Caixas econômicas</t>
  </si>
  <si>
    <t>6424-7/01</t>
  </si>
  <si>
    <t>Bancos cooperativos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</si>
  <si>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</si>
  <si>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</si>
  <si>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</si>
  <si>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</si>
  <si>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</si>
  <si>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</si>
  <si>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6431-0/00</t>
  </si>
  <si>
    <t>Bancos múltiplos, sem carteira comercial</t>
  </si>
  <si>
    <t>6432-8/00</t>
  </si>
  <si>
    <t>Bancos de investimento</t>
  </si>
  <si>
    <t>6433-6/00</t>
  </si>
  <si>
    <t>Bancos de desenvolvimento</t>
  </si>
  <si>
    <t>6434-4/00</t>
  </si>
  <si>
    <t>Agências de fomento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</si>
  <si>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</si>
  <si>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</si>
  <si>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</si>
  <si>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</si>
  <si>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</si>
  <si>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</si>
  <si>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6436-1/00</t>
  </si>
  <si>
    <t>Sociedades de crédito, financiamento e investimento - financeiras</t>
  </si>
  <si>
    <t>6437-9/00</t>
  </si>
  <si>
    <t>Sociedades de crédito ao microempreendedor</t>
  </si>
  <si>
    <t>6438-7/01</t>
  </si>
  <si>
    <t>Bancos de câmbio</t>
  </si>
  <si>
    <t>6438-7/99</t>
  </si>
  <si>
    <t>Outras instituições de intermediação não monetária não especificadas anteriormente</t>
  </si>
  <si>
    <t>6440-9/00</t>
  </si>
  <si>
    <t>Arrendamento mercantil</t>
  </si>
  <si>
    <t>6450-6/00</t>
  </si>
  <si>
    <t>Sociedades de capitalização</t>
  </si>
  <si>
    <t>6461-1/00</t>
  </si>
  <si>
    <t>Holdings de instituições financeiras</t>
  </si>
  <si>
    <t>6462-0/00</t>
  </si>
  <si>
    <t>Holdings de instituições não financeiras</t>
  </si>
  <si>
    <t>6463-8/00</t>
  </si>
  <si>
    <t>Outras sociedades de participação, exceto holdings</t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</si>
  <si>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</si>
  <si>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</si>
  <si>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</si>
  <si>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</si>
  <si>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</si>
  <si>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</si>
  <si>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6491-3/00</t>
  </si>
  <si>
    <t>Sociedades de fomento mercantil - factoring</t>
  </si>
  <si>
    <t>6492-1/00</t>
  </si>
  <si>
    <t>Securitização de créditos</t>
  </si>
  <si>
    <t>6493-0/00</t>
  </si>
  <si>
    <t>Administração de consórcios para aquisição de bens e direitos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</si>
  <si>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</si>
  <si>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</si>
  <si>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</si>
  <si>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</si>
  <si>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</si>
  <si>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</si>
  <si>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</si>
  <si>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</si>
  <si>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</si>
  <si>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</si>
  <si>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</si>
  <si>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Outras atividades de serviços financeiros não especificadas anteriormente</t>
  </si>
  <si>
    <t>6511-1/01</t>
  </si>
  <si>
    <t>Sociedade seguradora de seguros vida</t>
  </si>
  <si>
    <t>6511-1/02</t>
  </si>
  <si>
    <t>Planos de auxílio-funeral</t>
  </si>
  <si>
    <t>6512-0/00</t>
  </si>
  <si>
    <t>Sociedade seguradora de seguros não vida</t>
  </si>
  <si>
    <t>6520-1/00</t>
  </si>
  <si>
    <t>Sociedade seguradora de seguros-saúde</t>
  </si>
  <si>
    <t>6530-8/00</t>
  </si>
  <si>
    <t>Resseguros</t>
  </si>
  <si>
    <t>6541-3/00</t>
  </si>
  <si>
    <t>Previdência complementar fechada</t>
  </si>
  <si>
    <t>6542-1/00</t>
  </si>
  <si>
    <t>Previdência complementar aberta</t>
  </si>
  <si>
    <t>6550-2/00</t>
  </si>
  <si>
    <t>Planos de saúde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</si>
  <si>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</si>
  <si>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</si>
  <si>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</si>
  <si>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</si>
  <si>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</si>
  <si>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</si>
  <si>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</si>
  <si>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</si>
  <si>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</si>
  <si>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</si>
  <si>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</si>
  <si>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</si>
  <si>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</si>
  <si>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</si>
  <si>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</si>
  <si>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</si>
  <si>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</si>
  <si>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</si>
  <si>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6613-4/00</t>
  </si>
  <si>
    <t>Administração de cartões de crédito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</si>
  <si>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</si>
  <si>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</si>
  <si>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</si>
  <si>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</si>
  <si>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</si>
  <si>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</si>
  <si>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</si>
  <si>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</si>
  <si>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</si>
  <si>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</si>
  <si>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</si>
  <si>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</si>
  <si>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6621-5/01</t>
  </si>
  <si>
    <t>Peritos e avaliadores de seguros</t>
  </si>
  <si>
    <t>6621-5/02</t>
  </si>
  <si>
    <t>Auditoria e consultoria atuarial</t>
  </si>
  <si>
    <t>6622-3/00</t>
  </si>
  <si>
    <t>Corretores e agentes de seguros, de planos de previdência complementar e de saúde</t>
  </si>
  <si>
    <t>6629-1/00</t>
  </si>
  <si>
    <t>Atividades auxiliares dos seguros, da previdência complementar e dos planos de saúde não especificadas anteriormente</t>
  </si>
  <si>
    <t>6630-4/00</t>
  </si>
  <si>
    <t>Atividades de administração de fundos por contrato ou comissão</t>
  </si>
  <si>
    <t>6810-2/01</t>
  </si>
  <si>
    <t>Compra e venda de imóveis próprios</t>
  </si>
  <si>
    <t>6810-2/02</t>
  </si>
  <si>
    <t>Aluguel de imóveis próprios</t>
  </si>
  <si>
    <t>6810-2/03</t>
  </si>
  <si>
    <t>Loteamento de imóveis próprios</t>
  </si>
  <si>
    <t>6821-8/01</t>
  </si>
  <si>
    <t>Corretagem na compra e venda e avaliação de imóveis</t>
  </si>
  <si>
    <t>6821-8/02</t>
  </si>
  <si>
    <t>Corretagem no aluguel de imóveis</t>
  </si>
  <si>
    <t>6822-6/00</t>
  </si>
  <si>
    <t>Gestão e administração da propriedade imobiliária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</si>
  <si>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</si>
  <si>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</si>
  <si>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</si>
  <si>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</si>
  <si>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</si>
  <si>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</si>
  <si>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6912-5/00</t>
  </si>
  <si>
    <t>Cartórios</t>
  </si>
  <si>
    <t>6920-6/01</t>
  </si>
  <si>
    <t>Atividades de contabilidade</t>
  </si>
  <si>
    <t>6920-6/02</t>
  </si>
  <si>
    <t>Atividades de consultoria e auditoria contábil e tributária</t>
  </si>
  <si>
    <t>7020-4/00</t>
  </si>
  <si>
    <t>Atividades de consultoria em gestão empresarial, exceto consultoria técnica específica</t>
  </si>
  <si>
    <t>7111-1/00</t>
  </si>
  <si>
    <t>Serviços de arquitetura</t>
  </si>
  <si>
    <t>7112-0/00</t>
  </si>
  <si>
    <t>Serviços de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</si>
  <si>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</si>
  <si>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</si>
  <si>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</si>
  <si>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</si>
  <si>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</si>
  <si>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</si>
  <si>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</si>
  <si>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</si>
  <si>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</si>
  <si>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</si>
  <si>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7120-1/00</t>
  </si>
  <si>
    <t>Testes e análises técnicas</t>
  </si>
  <si>
    <t>7210-0/00</t>
  </si>
  <si>
    <t>Pesquisa e desenvolvimento experimental em ciências físicas e naturais</t>
  </si>
  <si>
    <t>7220-7/00</t>
  </si>
  <si>
    <t>Pesquisa e desenvolvimento experimental em ciências sociais e humanas</t>
  </si>
  <si>
    <t>7311-4/00</t>
  </si>
  <si>
    <t>Agências de publicidade</t>
  </si>
  <si>
    <t>7312-2/00</t>
  </si>
  <si>
    <t>Agenciamento de espaços para publicidade, exceto em veículos de comunicação</t>
  </si>
  <si>
    <t>7319-0/01</t>
  </si>
  <si>
    <t>Criação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</si>
  <si>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</si>
  <si>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</si>
  <si>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</si>
  <si>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</si>
  <si>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</si>
  <si>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</si>
  <si>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</si>
  <si>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</si>
  <si>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7320-3/00</t>
  </si>
  <si>
    <t>Pesquisas de mercado e de opinião pública</t>
  </si>
  <si>
    <t>7410-2/02</t>
  </si>
  <si>
    <t>Design de interiores</t>
  </si>
  <si>
    <t>7410-2/03</t>
  </si>
  <si>
    <t>Desing de produto</t>
  </si>
  <si>
    <t>7410-2/99</t>
  </si>
  <si>
    <t>Atividades de desing não especificadas anteriormente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</si>
  <si>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</si>
  <si>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</si>
  <si>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</si>
  <si>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</si>
  <si>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</si>
  <si>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</si>
  <si>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</si>
  <si>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</si>
  <si>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</si>
  <si>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</si>
  <si>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</si>
  <si>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</si>
  <si>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</si>
  <si>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</si>
  <si>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</si>
  <si>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</si>
  <si>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</si>
  <si>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</si>
  <si>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</si>
  <si>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</si>
  <si>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</si>
  <si>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</si>
  <si>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7500-1/00</t>
  </si>
  <si>
    <t>Atividades veterinárias</t>
  </si>
  <si>
    <t>7711-0/00</t>
  </si>
  <si>
    <t>Locação de automóveis sem condutor</t>
  </si>
  <si>
    <t>7719-5/01</t>
  </si>
  <si>
    <t>Locação de embarcações sem tripulação, exceto para fins
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</si>
  <si>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</si>
  <si>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</si>
  <si>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</si>
  <si>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</si>
  <si>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7721-7/00</t>
  </si>
  <si>
    <t>Aluguel de equipamentos recreativos e esportivos</t>
  </si>
  <si>
    <t>7722-5/00</t>
  </si>
  <si>
    <t>Aluguel de fitas de vídeo, DVDs e similares</t>
  </si>
  <si>
    <t>7723-3/00</t>
  </si>
  <si>
    <t>Aluguel de objetos do vestuário, jóias e acessórios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</si>
  <si>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</si>
  <si>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</si>
  <si>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</si>
  <si>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</si>
  <si>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</si>
  <si>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</t>
  </si>
  <si>
    <t>7729-2/99</t>
  </si>
  <si>
    <t>Aluguel de outros objetos pessoais e domésticos não especificados anteriormente</t>
  </si>
  <si>
    <t>7731-4/00</t>
  </si>
  <si>
    <t>Aluguel de máquinas e equipamentos agrícolas sem operador</t>
  </si>
  <si>
    <t>7732-2/01</t>
  </si>
  <si>
    <t>Aluguel de máquinas e equipamentos para construção sem operador, exceto andaimes</t>
  </si>
  <si>
    <t>7732-2/02</t>
  </si>
  <si>
    <t>Aluguel de andaimes</t>
  </si>
  <si>
    <t>7733-1/00</t>
  </si>
  <si>
    <t>Aluguel de máquinas e equipamentos para escritório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</si>
  <si>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</si>
  <si>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</si>
  <si>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</si>
  <si>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</si>
  <si>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</si>
  <si>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</si>
  <si>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t>7739-0/99</t>
  </si>
  <si>
    <t>Aluguel de outras máquinas e equipamentos comerciais e industriais não especificados anteriormente, sem operador</t>
  </si>
  <si>
    <t>7740-3/00</t>
  </si>
  <si>
    <t>Gestão de ativos intangíveis não financeiros</t>
  </si>
  <si>
    <t>7810-8/00</t>
  </si>
  <si>
    <t>Seleção e agenciamento de mão de obra</t>
  </si>
  <si>
    <t>7820-5/00</t>
  </si>
  <si>
    <t>Locação de mão de obra temporária</t>
  </si>
  <si>
    <t>7830-2/00</t>
  </si>
  <si>
    <t>Fornecimento e gestão de recursos humanos para terceiros</t>
  </si>
  <si>
    <t>7911-2/00</t>
  </si>
  <si>
    <t>Agências de viagens</t>
  </si>
  <si>
    <t>7912-1/00</t>
  </si>
  <si>
    <t>Operadores turísticos</t>
  </si>
  <si>
    <t>7990-2/00</t>
  </si>
  <si>
    <t>Serviços de reservas e outros serviços de turismo não especificados anteriormente</t>
  </si>
  <si>
    <t>8011-1/01</t>
  </si>
  <si>
    <t>Atividades de vigilância e segurança privada</t>
  </si>
  <si>
    <t>8011-1/02</t>
  </si>
  <si>
    <t>Serviços de adestramento de cães de guarda</t>
  </si>
  <si>
    <t>8012-9/00</t>
  </si>
  <si>
    <t>Atividades de transporte de valores</t>
  </si>
  <si>
    <t>8020-0/01</t>
  </si>
  <si>
    <t>Atividades de monitoramento de sistemas de segurança eletrônico</t>
  </si>
  <si>
    <t>8020-0/02</t>
  </si>
  <si>
    <t>Outras atividades de serviços de segurança</t>
  </si>
  <si>
    <t>8030-7/00</t>
  </si>
  <si>
    <t>Atividades de investigação particular</t>
  </si>
  <si>
    <t>8111-7/00</t>
  </si>
  <si>
    <t>Serviços combinados para apoio a edifícios, exceto condomínios prediais</t>
  </si>
  <si>
    <t>8112-5/00</t>
  </si>
  <si>
    <t>Condomínios prediais</t>
  </si>
  <si>
    <t>8121-4/00</t>
  </si>
  <si>
    <t>Limpeza em prédios e em domicílios</t>
  </si>
  <si>
    <t>8122-2/00</t>
  </si>
  <si>
    <t>Imunização e controle de pragas urbanas</t>
  </si>
  <si>
    <t>8129-0/00</t>
  </si>
  <si>
    <t>Atividades de limpeza não especificadas anteriormente</t>
  </si>
  <si>
    <t>8130-3/00</t>
  </si>
  <si>
    <t>Atividades paisagísticas</t>
  </si>
  <si>
    <t>8211-3/00</t>
  </si>
  <si>
    <t>Serviços combinados de escritório 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</si>
  <si>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</si>
  <si>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</si>
  <si>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</si>
  <si>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</si>
  <si>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8220-2/00</t>
  </si>
  <si>
    <t>Atividades de teleatendimento</t>
  </si>
  <si>
    <t>8230-0/01</t>
  </si>
  <si>
    <t>Serviços de organização de feiras, congressos, exposições e festas</t>
  </si>
  <si>
    <t>8230-0/02</t>
  </si>
  <si>
    <t>Casas de festas e eventos</t>
  </si>
  <si>
    <t>8291-1/00</t>
  </si>
  <si>
    <t>Atividades de cobrança e informações cadastrais</t>
  </si>
  <si>
    <t>8292-0/00</t>
  </si>
  <si>
    <t>Envasamento e empacotamento sob contrato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</si>
  <si>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</si>
  <si>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</si>
  <si>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</si>
  <si>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</si>
  <si>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</si>
  <si>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</si>
  <si>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</si>
  <si>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</si>
  <si>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</si>
  <si>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</si>
  <si>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</si>
  <si>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</si>
  <si>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</si>
  <si>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</si>
  <si>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</si>
  <si>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</si>
  <si>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8411-6/00</t>
  </si>
  <si>
    <t>Administração pública em geral</t>
  </si>
  <si>
    <t>8412-4/00</t>
  </si>
  <si>
    <t>Regulação das atividades de saúde, educação, serviços culturais e outros serviços sociais</t>
  </si>
  <si>
    <t>8413-2/00</t>
  </si>
  <si>
    <t>Regulação das atividades econômicas</t>
  </si>
  <si>
    <t>8421-3/00</t>
  </si>
  <si>
    <t>Relações exteriores</t>
  </si>
  <si>
    <t>8422-1/00</t>
  </si>
  <si>
    <t>Defesa</t>
  </si>
  <si>
    <t>8423-0/00</t>
  </si>
  <si>
    <t>Justiça</t>
  </si>
  <si>
    <t>8424-8/00</t>
  </si>
  <si>
    <t>Segurança e ordem pública</t>
  </si>
  <si>
    <t>8425-6/00</t>
  </si>
  <si>
    <t>Defesa Civil</t>
  </si>
  <si>
    <t>8430-2/00</t>
  </si>
  <si>
    <t>Seguridade social obrigatória</t>
  </si>
  <si>
    <t>8511-2/00</t>
  </si>
  <si>
    <t>Educação infantil - creche</t>
  </si>
  <si>
    <t>8512-1/00</t>
  </si>
  <si>
    <t>Educação infantil - pré-escola</t>
  </si>
  <si>
    <t>8513-9/00</t>
  </si>
  <si>
    <t>Ensino fundamental</t>
  </si>
  <si>
    <t>8520-1/00</t>
  </si>
  <si>
    <t>Ensino médio</t>
  </si>
  <si>
    <t>8531-7/00</t>
  </si>
  <si>
    <t>Educação superior - graduação</t>
  </si>
  <si>
    <t>8532-5/00</t>
  </si>
  <si>
    <t>Educação superior - graduação e pós-graduação</t>
  </si>
  <si>
    <t>8533-3/00</t>
  </si>
  <si>
    <t>Educação superior - pós-graduação e extensão</t>
  </si>
  <si>
    <t>8541-4/00</t>
  </si>
  <si>
    <t>Educação profissional de nível técnico</t>
  </si>
  <si>
    <t>8542-2/00</t>
  </si>
  <si>
    <t>Educação profissional de nível tecnológico</t>
  </si>
  <si>
    <t>8550-3/01</t>
  </si>
  <si>
    <t>Administração de caixas escolares</t>
  </si>
  <si>
    <t>8550-3/02</t>
  </si>
  <si>
    <t>Atividades de apoio à educação, exceto caixas escolares</t>
  </si>
  <si>
    <t>8591-1/00</t>
  </si>
  <si>
    <t>Ensino de esportes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</si>
  <si>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</si>
  <si>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</si>
  <si>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</si>
  <si>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</si>
  <si>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</si>
  <si>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</si>
  <si>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</si>
  <si>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</si>
  <si>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8593-7/00</t>
  </si>
  <si>
    <t>Ensino de idiomas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</si>
  <si>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</si>
  <si>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</si>
  <si>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</si>
  <si>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</si>
  <si>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</si>
  <si>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</si>
  <si>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</si>
  <si>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</si>
  <si>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</si>
  <si>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</si>
  <si>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</si>
  <si>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</si>
  <si>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8610-1/01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</si>
  <si>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</si>
  <si>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</si>
  <si>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</si>
  <si>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8621-6/01</t>
  </si>
  <si>
    <t>UTI móvel</t>
  </si>
  <si>
    <t>8621-6/02</t>
  </si>
  <si>
    <t>Serviços móveis de atendimento a urgências, exceto por UTI móvel</t>
  </si>
  <si>
    <t>8622-4/00</t>
  </si>
  <si>
    <t>Serviços de remoção de pacientes, exceto os serviços móveis de atendimento a urgências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</si>
  <si>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</si>
  <si>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</si>
  <si>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</si>
  <si>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</si>
  <si>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</si>
  <si>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</si>
  <si>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</si>
  <si>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Atividade odontológica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</si>
  <si>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</si>
  <si>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</si>
  <si>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</si>
  <si>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</si>
  <si>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</si>
  <si>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</si>
  <si>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</si>
  <si>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</si>
  <si>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</si>
  <si>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</si>
  <si>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</si>
  <si>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</si>
  <si>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</si>
  <si>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</si>
  <si>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</si>
  <si>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</si>
  <si>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</si>
  <si>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</si>
  <si>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</si>
  <si>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</si>
  <si>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</si>
  <si>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</si>
  <si>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</si>
  <si>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</si>
  <si>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</si>
  <si>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</si>
  <si>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</si>
  <si>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</si>
  <si>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</si>
  <si>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</si>
  <si>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</si>
  <si>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</si>
  <si>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</si>
  <si>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</si>
  <si>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</si>
  <si>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</si>
  <si>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</si>
  <si>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</si>
  <si>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</si>
  <si>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</si>
  <si>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</si>
  <si>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</si>
  <si>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</si>
  <si>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</si>
  <si>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</si>
  <si>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</si>
  <si>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</si>
  <si>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</si>
  <si>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</si>
  <si>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</si>
  <si>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</si>
  <si>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</si>
  <si>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8660-7/00</t>
  </si>
  <si>
    <t>Atividades de apoio à gestão de saúde</t>
  </si>
  <si>
    <t>8690-9/01</t>
  </si>
  <si>
    <t>Atividades de práticas integrativas e complementares em saúde humana</t>
  </si>
  <si>
    <t>8690-9/02</t>
  </si>
  <si>
    <t>Atividades de bancos de leite humano</t>
  </si>
  <si>
    <t>8690-9/03</t>
  </si>
  <si>
    <t>Atividades de acupuntura</t>
  </si>
  <si>
    <t>8690-9/04</t>
  </si>
  <si>
    <t>Atividades de podologia</t>
  </si>
  <si>
    <t>8690-9/99</t>
  </si>
  <si>
    <t>Outras atividades de atenção à saúde humana não especificadas anteriormente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</si>
  <si>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</si>
  <si>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</si>
  <si>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</si>
  <si>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</si>
  <si>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</si>
  <si>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</si>
  <si>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</si>
  <si>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</si>
  <si>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</si>
  <si>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</si>
  <si>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8712-3/00</t>
  </si>
  <si>
    <t>Atividades de fornecimento de infraestrutura de apoio e assistência a paciente no domicílio</t>
  </si>
  <si>
    <t>8720-4/01</t>
  </si>
  <si>
    <t>Atividades de centros de assistência psicossocial</t>
  </si>
  <si>
    <t>8720-4/99</t>
  </si>
  <si>
    <t>Atividades de assistência psicossocial e à saúde a portadores de distúrbios psíquicos, deficiência mental e dependência química e grupos similares não especificadas anteriormente</t>
  </si>
  <si>
    <t>8730-1/01</t>
  </si>
  <si>
    <t>Orfanatos</t>
  </si>
  <si>
    <t>8730-1/02</t>
  </si>
  <si>
    <t>Albergues assistenciais</t>
  </si>
  <si>
    <t>8730-1/99</t>
  </si>
  <si>
    <t>Atividades de assistência social prestadas em residências coletivas e particulares não especificadas anteriormente</t>
  </si>
  <si>
    <t>8800-6/00</t>
  </si>
  <si>
    <t>Serviços de assistência social sem alojamento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</si>
  <si>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</si>
  <si>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</si>
  <si>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</si>
  <si>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</si>
  <si>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</si>
  <si>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</si>
  <si>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</si>
  <si>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</si>
  <si>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</si>
  <si>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</si>
  <si>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</si>
  <si>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</si>
  <si>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</si>
  <si>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especificados anteriormente</t>
  </si>
  <si>
    <t>9002-7/01</t>
  </si>
  <si>
    <t>Atividades de artistas plásticos, jornalistas independentes e
escritores</t>
  </si>
  <si>
    <t>9002-7/02</t>
  </si>
  <si>
    <t>Restauração de obras de arte</t>
  </si>
  <si>
    <t>9003-5/00</t>
  </si>
  <si>
    <t>Gestão de espaços para artes cênicas, espetáculos e outras atividades artísticas</t>
  </si>
  <si>
    <t>9101-5/00</t>
  </si>
  <si>
    <t>Atividades de bibliotecas e arquivos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</si>
  <si>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</si>
  <si>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</si>
  <si>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</si>
  <si>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</si>
  <si>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t>9103-1/00</t>
  </si>
  <si>
    <t>Atividades de jardins botânicos, zoológicos, parques nacionais, reservas ecológicas e áreas de proteção ambiental</t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</si>
  <si>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</si>
  <si>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</si>
  <si>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</si>
  <si>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</si>
  <si>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</si>
  <si>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</si>
  <si>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9311-5/00</t>
  </si>
  <si>
    <t>Gestão de instalações de esportes</t>
  </si>
  <si>
    <t>9312-3/00</t>
  </si>
  <si>
    <t>Clubes sociais, esportivos e similares</t>
  </si>
  <si>
    <t>9313-1/00</t>
  </si>
  <si>
    <t>Atividades de condicionamento físico</t>
  </si>
  <si>
    <t>9319-1/01</t>
  </si>
  <si>
    <t>Produção e promoção de eventos esportivos</t>
  </si>
  <si>
    <t>9319-1/99</t>
  </si>
  <si>
    <t>Outras atividades esportivas não especificadas anteriormente</t>
  </si>
  <si>
    <t>9321-2/00</t>
  </si>
  <si>
    <t>Parques de diversão e parques temáticos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</si>
  <si>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</si>
  <si>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</si>
  <si>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</si>
  <si>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</si>
  <si>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</si>
  <si>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</si>
  <si>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</si>
  <si>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</si>
  <si>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</si>
  <si>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</si>
  <si>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9411-1/00</t>
  </si>
  <si>
    <t>Atividades de organizações associativas patronais e empresariais</t>
  </si>
  <si>
    <t>9412-0/01</t>
  </si>
  <si>
    <t>Atividades de fiscalização profissional</t>
  </si>
  <si>
    <t>9412-0/99</t>
  </si>
  <si>
    <t>Outras atividades associativas profissionais</t>
  </si>
  <si>
    <t>9420-1/00</t>
  </si>
  <si>
    <t>Atividades de organizações sindicais</t>
  </si>
  <si>
    <t>9430-8/00</t>
  </si>
  <si>
    <t>Atividades de associações de defesa de direitos sociais</t>
  </si>
  <si>
    <t>9491-0/00</t>
  </si>
  <si>
    <t>Atividades de organizações religiosas ou filosóficas</t>
  </si>
  <si>
    <t>9492-8/00</t>
  </si>
  <si>
    <t>Atividades de organizações políticas</t>
  </si>
  <si>
    <t>9493-6/00</t>
  </si>
  <si>
    <t>Atividades de organizações associativas ligadas à cultura e à arte</t>
  </si>
  <si>
    <t>9499-5/00</t>
  </si>
  <si>
    <t>Atividades associativas não especificadas anteriormente</t>
  </si>
  <si>
    <t>9511-8/00</t>
  </si>
  <si>
    <t>Reparação e manutenção de computadores e de equipamentos periféricos</t>
  </si>
  <si>
    <t>9512-6/00</t>
  </si>
  <si>
    <t>Reparação e manutenção de equipamentos de comunicação</t>
  </si>
  <si>
    <t>9521-5/00</t>
  </si>
  <si>
    <t>Reparação e manutenção de equipamentos eletroeletrônicos de uso pessoal e doméstico</t>
  </si>
  <si>
    <t>9529-1/01</t>
  </si>
  <si>
    <t>Reparação de calçados, bolsas e artigos de viagem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</si>
  <si>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</si>
  <si>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</si>
  <si>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</si>
  <si>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</si>
  <si>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</si>
  <si>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 motorizados</t>
  </si>
  <si>
    <t>9529-1/05</t>
  </si>
  <si>
    <t>Reparação de artigos do mobiliário</t>
  </si>
  <si>
    <t>9529-1/06</t>
  </si>
  <si>
    <t>Reparação de jóias</t>
  </si>
  <si>
    <t>9529-1/99</t>
  </si>
  <si>
    <t>Reparação e manutenção de outros objetos e equipamentos pessoais e domésticos não especificados anteriormente</t>
  </si>
  <si>
    <t>9601-7/01</t>
  </si>
  <si>
    <t>Lavanderias</t>
  </si>
  <si>
    <t>9601-7/02</t>
  </si>
  <si>
    <t>Tinturarias</t>
  </si>
  <si>
    <t>9601-7/03</t>
  </si>
  <si>
    <t>Toalheiros</t>
  </si>
  <si>
    <t>9602-5/01</t>
  </si>
  <si>
    <t>Cabeleireiros, manicure e pedicure</t>
  </si>
  <si>
    <t>9602-5/02</t>
  </si>
  <si>
    <t>Atividades de estética e outros serviços de cuidados com a beleza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</si>
  <si>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</si>
  <si>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</si>
  <si>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</si>
  <si>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</si>
  <si>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</si>
  <si>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</si>
  <si>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</si>
  <si>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</si>
  <si>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</si>
  <si>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</si>
  <si>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</si>
  <si>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</si>
  <si>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9609-2/02</t>
  </si>
  <si>
    <t>Agências matrimoniais</t>
  </si>
  <si>
    <t>9609-2/04</t>
  </si>
  <si>
    <t>Exploração de máquinas de serviços pessoais acionadas por moeda</t>
  </si>
  <si>
    <t>9609-2/05</t>
  </si>
  <si>
    <t>Atividades de sauna e banhos</t>
  </si>
  <si>
    <t>9609-2/06</t>
  </si>
  <si>
    <t>Serviços de tatuagem e colocação de piercing</t>
  </si>
  <si>
    <t>9609-2/07</t>
  </si>
  <si>
    <t>Alojamento de animais domésticos</t>
  </si>
  <si>
    <t>9609-2/08</t>
  </si>
  <si>
    <t>Higiene e embelezamento de animais domésticos</t>
  </si>
  <si>
    <t>9609-2/99</t>
  </si>
  <si>
    <t>Outras atividades de serviços pessoais não especificadas anteriormente</t>
  </si>
  <si>
    <t>9700-5/00</t>
  </si>
  <si>
    <t>Serviços domésticos</t>
  </si>
  <si>
    <t>CNAE</t>
  </si>
  <si>
    <t>Descrição CNAE</t>
  </si>
  <si>
    <t>CÓDIGO DE SUBCLASSE CNAE</t>
  </si>
  <si>
    <t>DESCRIÇÃO DE SUBCLASSE CNAE</t>
  </si>
  <si>
    <t>Sim</t>
  </si>
  <si>
    <t>INDICADOR DO PLANO DE LOGÍSTICA SUSTENTÁVEL (PLS)</t>
  </si>
  <si>
    <t>HÁ PREVISÃO DE  CRITÉRIO DE SUSTENTABILIDADE</t>
  </si>
  <si>
    <t>Não</t>
  </si>
  <si>
    <t>Em definição</t>
  </si>
  <si>
    <t>1. Papel</t>
  </si>
  <si>
    <t>2. Copos descartáveis</t>
  </si>
  <si>
    <t>3. Água envasada em embalagem plástica</t>
  </si>
  <si>
    <t>4. Impressão</t>
  </si>
  <si>
    <t>5. Energia elétrica</t>
  </si>
  <si>
    <t>6. Água e esgoto</t>
  </si>
  <si>
    <t>7. Gestão de resíduos</t>
  </si>
  <si>
    <t>8. Reformas e construções</t>
  </si>
  <si>
    <t>9. Limpeza</t>
  </si>
  <si>
    <t>10. Vigilância</t>
  </si>
  <si>
    <t>11. Telefonia</t>
  </si>
  <si>
    <t>12. Veículos</t>
  </si>
  <si>
    <t>13. Combustível</t>
  </si>
  <si>
    <t>14. Apoio ao serviço administrativo</t>
  </si>
  <si>
    <t>15. Qualidade de vida</t>
  </si>
  <si>
    <t>16. Capacitação em sustentabilidade</t>
  </si>
  <si>
    <t>Indicador de PLS</t>
  </si>
  <si>
    <t>PREVISÃO DE INÍCIO DO CONTRATO</t>
  </si>
  <si>
    <t>PREVISÃO DE TÉRMINO DO CONTRATO</t>
  </si>
  <si>
    <t>MODALIDADE DE CONTRATAÇÃO</t>
  </si>
  <si>
    <t>Contrato Prorrogado</t>
  </si>
  <si>
    <t>Concorrência Eletrônica</t>
  </si>
  <si>
    <t>Concorrência Presencial</t>
  </si>
  <si>
    <t>Dispensa de Licitação</t>
  </si>
  <si>
    <t>Não se aplica</t>
  </si>
  <si>
    <t>Inexigibilidade</t>
  </si>
  <si>
    <t>Não Se Aplica</t>
  </si>
  <si>
    <t>DEA-1</t>
  </si>
  <si>
    <t>DEA-DP; DEA-DO</t>
  </si>
  <si>
    <t>Construção de Fórum Padrão de 1800 m² em Ampére</t>
  </si>
  <si>
    <t>Melhorar as condições do trabalho desenvolvido por magistrados, autoridades, servidores, estagiários, empregados e prestadores de serviços na Unidade Jurisdicional, possibilitando melhor atendimento ao público usuário dos serviços do Judiciário paranaense.</t>
  </si>
  <si>
    <t>Alto</t>
  </si>
  <si>
    <t>-</t>
  </si>
  <si>
    <t>0142354-06.2022.8.16.6000</t>
  </si>
  <si>
    <t>DEA-2</t>
  </si>
  <si>
    <t>Construção de Fórum Padrão de 650 m² em Bocaiuva do Sul</t>
  </si>
  <si>
    <t>0055887-87.2023.8.16.6000</t>
  </si>
  <si>
    <t>DEA-3</t>
  </si>
  <si>
    <t>Construção de Fórum Padrão de 5000 m² em Campo Mourão</t>
  </si>
  <si>
    <t>0127767-42.2023.8.16.6000</t>
  </si>
  <si>
    <t>DEA-4</t>
  </si>
  <si>
    <t>Construção de Usina Fotovoltáica em Campo Mourão</t>
  </si>
  <si>
    <t>Alinhada às políticas de sustentabilidade e função social, incentivadas pelo CNJ, a construção da usina fotovoltaica do Tribunal de Justiça tem como objetivo reduzir, a longo prazo, o impacto das despesas de custeio. A geração de energia elétrica a partir de fontes renováveis tem impacto significativo na redução do consumo de energia oriunda de matrizes poluentes, como termoelétricas a carvão ou diesel.</t>
  </si>
  <si>
    <t>02/2023</t>
  </si>
  <si>
    <t>0036762-70.2022.8.16.6000</t>
  </si>
  <si>
    <t>DEA-5</t>
  </si>
  <si>
    <t>Construção de Fórum Padrão de 650 m² em Carlópolis</t>
  </si>
  <si>
    <t>DEA-6</t>
  </si>
  <si>
    <t>Construção de Fórum Padrão de 650 m² em Centenário do Sul</t>
  </si>
  <si>
    <t>DEA-7</t>
  </si>
  <si>
    <t>Construção de Fórum Padrão de 5000 m² em Cianorte</t>
  </si>
  <si>
    <t>Melhorar as condições do trabalho desenvolvido por magistrados, autoridades, servidores, estagiários, empregados e prestadores de serviços na Unidade Jurisdicional, possibilitando melhor atendimento ao Jurisdicionado.</t>
  </si>
  <si>
    <t>inexistente</t>
  </si>
  <si>
    <t>DEA-8</t>
  </si>
  <si>
    <t>Construção de Fórum Padrão de 650 m² em Clevelândia</t>
  </si>
  <si>
    <t>0056097-41.2023.8.16.6000</t>
  </si>
  <si>
    <t>DEA-9</t>
  </si>
  <si>
    <t>Construção de Fórum Padrão de 5000 m² em Colombo</t>
  </si>
  <si>
    <t>DEA-10</t>
  </si>
  <si>
    <t>Construção de Fórum Padrão de 1500 m² em Colorado</t>
  </si>
  <si>
    <t>0055916-40.2023.8.16.6000</t>
  </si>
  <si>
    <t>DEA-11</t>
  </si>
  <si>
    <t>Construção de Fórum Padrão de 1500 m² em Corbélia</t>
  </si>
  <si>
    <t>195/2021</t>
  </si>
  <si>
    <t> 0070397-76.2021.8.16.6000</t>
  </si>
  <si>
    <t>DEA-12</t>
  </si>
  <si>
    <t>Construção do Memorial Palácio da Justiça em Curitiba</t>
  </si>
  <si>
    <t>DEA-13</t>
  </si>
  <si>
    <t>Construção da Usina Fotovoltaica na Sede Mauá em Curitiba</t>
  </si>
  <si>
    <t>DEA-14</t>
  </si>
  <si>
    <t>Construção do Centro Judiciário de Curitiba</t>
  </si>
  <si>
    <t>DEA-15</t>
  </si>
  <si>
    <t>Reforma da Cobertura do Barracão da Flávio Dallegrave em Curitiba</t>
  </si>
  <si>
    <t>Melhorar a qualidade da cobertura do Barracão da Central de Distribuição da Comarca da Região Metropolitana de Curitiba, uma vez que a demanda por manutenção é corriqueira, mas há dificuldade nessas operações devido à falta de acesso adequado.</t>
  </si>
  <si>
    <t>0066213-09.2023.8.16.6000</t>
  </si>
  <si>
    <t>DEA-16</t>
  </si>
  <si>
    <t>Construção de Fórum Padrão de 650 m² em Faxinal</t>
  </si>
  <si>
    <t>DEA-17</t>
  </si>
  <si>
    <t>Construção de Fórum Padrão de 10.000 m² em Francisco Beltrão</t>
  </si>
  <si>
    <t>206/2020</t>
  </si>
  <si>
    <t>0046247-65.2020.8.16.6000</t>
  </si>
  <si>
    <t>DEA-18</t>
  </si>
  <si>
    <t>Construção de Fórum Padrão de 650 m² Plus em Iporã</t>
  </si>
  <si>
    <t>0056080-05.2023.8.16.6000</t>
  </si>
  <si>
    <t>DEA-19</t>
  </si>
  <si>
    <t>Projeto Padrão de Fórum de 2500 m² em Irati</t>
  </si>
  <si>
    <t>DEA-20</t>
  </si>
  <si>
    <t>Construção de Fórum Padrão de 650 m² em Iretama</t>
  </si>
  <si>
    <t>DEA-21</t>
  </si>
  <si>
    <t>Construção de Fórum Padrão de 1500 m² em Jaguariaíva</t>
  </si>
  <si>
    <t>DEA-22</t>
  </si>
  <si>
    <t>Construção de Fórum Padrão de 1500 m² em Jandaia do Sul</t>
  </si>
  <si>
    <t>DEA-23</t>
  </si>
  <si>
    <t>Construção de Fórum Padrão de 650 m² em Joaquim Távora</t>
  </si>
  <si>
    <t>DEA-24</t>
  </si>
  <si>
    <t>Construção de Fórum Padrão de 1500 m² em Loanda</t>
  </si>
  <si>
    <t>DEA-25</t>
  </si>
  <si>
    <t>Construção do Bloco Criminal em Londrina</t>
  </si>
  <si>
    <t>45/2020</t>
  </si>
  <si>
    <t>0012535-84.2020.8.16.6000</t>
  </si>
  <si>
    <t>DEA-26</t>
  </si>
  <si>
    <t>Construção de Fórum Padrão de 1500 m² em Mandaguaçu</t>
  </si>
  <si>
    <t>DEA-27</t>
  </si>
  <si>
    <t>Construção de Fórum Padrão de 650 m² em Mangueirinha</t>
  </si>
  <si>
    <t>DEA-28</t>
  </si>
  <si>
    <t>Construção de Fórum Padrão de 1500 m² em Marialva</t>
  </si>
  <si>
    <t>DEA-29</t>
  </si>
  <si>
    <t>Construção de Fórum Padrão de 10.000 m² em Maringá</t>
  </si>
  <si>
    <t>DEA-30</t>
  </si>
  <si>
    <t>Construção de Fórum Padrão de 1500 m² em Nova Aurora</t>
  </si>
  <si>
    <t>77/2022</t>
  </si>
  <si>
    <t xml:space="preserve">0110477-82.2021.8.16.6000
</t>
  </si>
  <si>
    <t>DEA-31</t>
  </si>
  <si>
    <t>Construção de Fórum Padrão de 5000 m² em Paranaguá</t>
  </si>
  <si>
    <t>DEA-32</t>
  </si>
  <si>
    <t>Construção de Fórum Padrão de 5000 m² em Paranavaí</t>
  </si>
  <si>
    <t>DEA-33</t>
  </si>
  <si>
    <t>Construção de Fórum Padrão de 650 m² Plus em Peabirú</t>
  </si>
  <si>
    <t>DEA-34</t>
  </si>
  <si>
    <t xml:space="preserve"> Construção de Fórum Padrão de 10.000 m² em Ponta Grossa</t>
  </si>
  <si>
    <t>0126573-07.2023.8.16.6000</t>
  </si>
  <si>
    <t>DEA-35</t>
  </si>
  <si>
    <t>Construção de Fórum Padrão de 650 m² Plus em Pontal do Paraná</t>
  </si>
  <si>
    <t>DEA-36</t>
  </si>
  <si>
    <t>Construção de Fórum Padrão de 1500 m² em Prudentópolis</t>
  </si>
  <si>
    <t>DEA-37</t>
  </si>
  <si>
    <t>Construção de Fórum Padrão de 1500 m² em Quedas do Iguaçu</t>
  </si>
  <si>
    <t>DEA-38</t>
  </si>
  <si>
    <t>Construção de Fórum Padrão de 650 m² em Ribeirão do Pinhal</t>
  </si>
  <si>
    <t>DEA-39</t>
  </si>
  <si>
    <t>Projeto Padrão de Fórum de 2500 m² em Santo Antônio da Platina</t>
  </si>
  <si>
    <t>DEA-40</t>
  </si>
  <si>
    <t>Construção de Fórum Padrão de 650 m² em São Jerônimo da Serra</t>
  </si>
  <si>
    <t>DEA-41</t>
  </si>
  <si>
    <t>Construção de Fórum Padrão de 1500 m² em São Mateus do Sul</t>
  </si>
  <si>
    <t>DEA-42</t>
  </si>
  <si>
    <t>Construção de Fórum Padrão de 1500 m² em Terra Rica</t>
  </si>
  <si>
    <t>84/2022</t>
  </si>
  <si>
    <t>0142742-40.2021.8.16.6000</t>
  </si>
  <si>
    <t>DEA-43</t>
  </si>
  <si>
    <t>Construção de Fórum Padrão de 5000 m² em União da Vitória</t>
  </si>
  <si>
    <t>DEA-44</t>
  </si>
  <si>
    <t>Construção de Fórum Padrão de 650 m² em Uraí</t>
  </si>
  <si>
    <t>DEA-45</t>
  </si>
  <si>
    <t>Construção de Fórum Padrão de 650 m² Plus em Wenceslau Braz</t>
  </si>
  <si>
    <t>0127714-61.2023.8.16.6000</t>
  </si>
  <si>
    <t>DEA-46</t>
  </si>
  <si>
    <t>DEA-DP; DO</t>
  </si>
  <si>
    <t>Construção de E-Fórum</t>
  </si>
  <si>
    <t>não iniciado</t>
  </si>
  <si>
    <t>DEA-47</t>
  </si>
  <si>
    <t>DEA-DO</t>
  </si>
  <si>
    <t>Demolição de Imóveis em Curitiba</t>
  </si>
  <si>
    <t xml:space="preserve">Demolição de imóveis residenciais para posterior expansão das unidades judiciais </t>
  </si>
  <si>
    <t>0028563-59.2022.8.16.6000</t>
  </si>
  <si>
    <t>DEA-48</t>
  </si>
  <si>
    <t>Manutenção Sala Cofre e Sala Segura (Alvaro Ramos e Anexo)</t>
  </si>
  <si>
    <t>Manutenção de serviços de tecnologia da informação e comunicação - TIC necessários à adequada prestação jurisdicional</t>
  </si>
  <si>
    <t>0149564-11.2022.8.16.6000</t>
  </si>
  <si>
    <t>DEA-49</t>
  </si>
  <si>
    <t>Ata Registro de Preços Serviços de Engenharia Regional 01 - Umuarama e Maringá</t>
  </si>
  <si>
    <t>Assegurar um atendimento mais célere às unidades abrangidas no processo, para a realização de reparos prediais, adequações e melhorias na respectiva Regional. </t>
  </si>
  <si>
    <t>0097430-70.2023.8.16.6000</t>
  </si>
  <si>
    <t>DEA-50</t>
  </si>
  <si>
    <t>Ata Registro de Preços Serviços de Engenharia Regional 02 - Londrina e Jacarezinho</t>
  </si>
  <si>
    <t>0102960-55.2023.8.16.6000</t>
  </si>
  <si>
    <t>DEA-51</t>
  </si>
  <si>
    <t>Ata Registro de Preços Serviços de Engenharia Regional 03 - Fco. Beltrão e Cascavel</t>
  </si>
  <si>
    <t>0081538-24.2023.8.16.6000</t>
  </si>
  <si>
    <t>DEA-52</t>
  </si>
  <si>
    <t>Ata Registro de Preços Serviços de Engenharia Regional 04 - Ponta Grossa</t>
  </si>
  <si>
    <t>28/2023</t>
  </si>
  <si>
    <t>0054496-34.2022.8.16.6000</t>
  </si>
  <si>
    <t>DEA-53</t>
  </si>
  <si>
    <t>Ata Registro de Preços Serviços de Engenharia Regional 05 - Rmc e Litoral</t>
  </si>
  <si>
    <t>0104287-35.2023.8.16.6000 </t>
  </si>
  <si>
    <t>DEA-54</t>
  </si>
  <si>
    <t>Ata Registro de Preços Serviços de Engenharia Regional 06 - Curitiba</t>
  </si>
  <si>
    <t>24/2023</t>
  </si>
  <si>
    <t>0004477-87.2023.8.16.6000</t>
  </si>
  <si>
    <t>DEA-55</t>
  </si>
  <si>
    <t>Manutenção Preventiva e Corretiva nos Geradores de Emergência dos Prédios do TJPR</t>
  </si>
  <si>
    <t>Prevenção de eventuais quedas de energia que acarretem prejuízos aos trabalhos forenses ou comprometam a segurança das edificações</t>
  </si>
  <si>
    <t>0061620-68.2022.8.16.6000</t>
  </si>
  <si>
    <t>DEA-56</t>
  </si>
  <si>
    <t>Reforma no Foro Regional de São José dos Pinhais</t>
  </si>
  <si>
    <t>A reforma do Fórum visa melhorar as condições do trabalho desenvolvido por magistrados, autoridades, servidores, estagiários, empregados e prestadores de serviços na Unidade Jurisdicional, possibilitando melhor atendimento ao público usuário dos serviços do Judiciário paranaense.</t>
  </si>
  <si>
    <t>0104340-84.2021.8.16.6000</t>
  </si>
  <si>
    <t>DEA-57</t>
  </si>
  <si>
    <t>Reforma das Instalações do Fórum da Comarca de Bandeirantes</t>
  </si>
  <si>
    <t>0007246-73.2020.8.16.6000</t>
  </si>
  <si>
    <t>DEA-58</t>
  </si>
  <si>
    <t>Reforma do Fórum da Comarca de Tibagi</t>
  </si>
  <si>
    <t>0088246-32.2019.8.16.6000</t>
  </si>
  <si>
    <t>DEA-59</t>
  </si>
  <si>
    <t>DEA-DP</t>
  </si>
  <si>
    <t>Execução do Retrofit da Cobertura da Central de Distribuição do Tribunal de Justiça</t>
  </si>
  <si>
    <t>Solucionar de forma mais definitiva os problemas de eventuais infiltrações e reduzir a demanda de manutenção preventiva e corretiva no local.</t>
  </si>
  <si>
    <t>DEA-60</t>
  </si>
  <si>
    <t>Reforma das Instalações do Centro Médico</t>
  </si>
  <si>
    <t>A reforma do CAMS visa melhorar as condições do trabalho desenvolvido por magistrados, autoridades, servidores, estagiários, empregados e prestadores de serviços na Unidade Jurisdicional, possibilitando melhor atendimento ao público usuário dos serviços do Judiciário paranaense.</t>
  </si>
  <si>
    <t>DEA-61</t>
  </si>
  <si>
    <t>Aquisição de No-Breaks</t>
  </si>
  <si>
    <t>Prover os equipamentos eletrônicos de energia estabilizada, mantendo a tensão de alimentação da carga o dentro da faixa nominal, evitando danos aos equipamentos e perda de tarefas, trabalhos e relatórios, consequente da súbita interrupção no fornecimento de energia ou variação de tensão.</t>
  </si>
  <si>
    <t>0020653-88.2016.8.16.6000</t>
  </si>
  <si>
    <t>DEA-62</t>
  </si>
  <si>
    <t>Fornecimento de Gás Liquefeito de Petróleo</t>
  </si>
  <si>
    <t>Viabilizar por 12 meses, técnica e adequadamente, o pleno e ininterrupto atendimento ao essencial abastecimento das dependências internas do Tribunal de Justiça (Palácio e Prédio Anexo), incluindo copas, restaurante e alimentação do sistema de caldeira, este último de suma importância para a íntegra funcionalidade do sistema central de ar-condicionado.</t>
  </si>
  <si>
    <t>130/2022</t>
  </si>
  <si>
    <t>0024648-65.2023.8.16.6000</t>
  </si>
  <si>
    <t>DEA-63</t>
  </si>
  <si>
    <t>Fornecimento Gás Natural</t>
  </si>
  <si>
    <t>0109988-74.2023.8.16.6000</t>
  </si>
  <si>
    <t>DEA-64</t>
  </si>
  <si>
    <t>DEA-DM</t>
  </si>
  <si>
    <t>Fornecimento de
Ar Condicionado</t>
  </si>
  <si>
    <t>O Tribunal de Justiça necessita instalar ou mesmo substituir, devido ao uso, equipamentos de climatização de ar instalados nos edifícios. Existem várias comarcas que não têm equipamentos de climatização instalados e outras que possuem equipamentos do tipo janela (antigos), que não funcionam ou funcionam precariamente. Esta Ata de Registro de Preços visa atender a essas demandas.</t>
  </si>
  <si>
    <t>0105804-12.2022.8.16.6000</t>
  </si>
  <si>
    <t>DEA-65</t>
  </si>
  <si>
    <t>Manutenção de Ar Condicionado</t>
  </si>
  <si>
    <t>Necessidade de manutenção preventiva e corretiva com fornecimento de peças e operação de equipamentos de climatização de ar-condicionado central e manutenção corretiva eventual dos equipamentos inviduais  nos prédios do Tribunal de Justiça na respectiva Regional.</t>
  </si>
  <si>
    <t>11/2022</t>
  </si>
  <si>
    <t>0116734-26.2021.8.16.6000</t>
  </si>
  <si>
    <t>DEA-66</t>
  </si>
  <si>
    <t>Manutenção de Elevadores</t>
  </si>
  <si>
    <t>Necessidade de manutenção preventiva e corretiva com fornecimento de peças em elevadores e plataformas elevatórias instalados nos prédios do Tribunal de Justiça na respectiva Regional</t>
  </si>
  <si>
    <t>226/2020</t>
  </si>
  <si>
    <t>0017346-24.2019.8.16.6000</t>
  </si>
  <si>
    <t>DEA-67</t>
  </si>
  <si>
    <t>Necessidade de manutenção preventiva e corretiva com fornecimento de peças em elevadores e plataformas elevatórias instalados nos prédios do Tribunal de Justiça na respectiva Regional.</t>
  </si>
  <si>
    <t>228/2020</t>
  </si>
  <si>
    <t>0033066-94.2020.8.16.6000</t>
  </si>
  <si>
    <t>DEA-68</t>
  </si>
  <si>
    <t>243/2020</t>
  </si>
  <si>
    <t>0033067-79.2020.8.16.6000</t>
  </si>
  <si>
    <t>DEA-69</t>
  </si>
  <si>
    <t xml:space="preserve">DEA-DP; </t>
  </si>
  <si>
    <t>Projetos Complementares para a Construção do E-Fórum</t>
  </si>
  <si>
    <t>Projeto chamado “e-Fórum”, cujo propósito consiste em utilizar o modelo de construção modular para agilizar a instalação de módulos da Justiça, assegurando a inclusão dos cidadãos na comodidade tecnológica resultante da expansão dos serviços de internet e conectividade, atendendo a Resolução CNJ nº 350/2020.</t>
  </si>
  <si>
    <t>0118713-52.2023.8.16.6000</t>
  </si>
  <si>
    <t>DEA-70</t>
  </si>
  <si>
    <t>Projetos de Reforma da Cobertura do Fórum de Mamborê</t>
  </si>
  <si>
    <t>Projetos complementares e demais elementos técnicos que se façam necessários para a substituição da atual cobertura em estrutura de madeira do Fórum de Mamborê.</t>
  </si>
  <si>
    <t>0020735-75.2023.8.16.6000</t>
  </si>
  <si>
    <t>DEA-71</t>
  </si>
  <si>
    <t>Projeto de Laudo Técnico Estrutural e de Intervenção e Recuperação da Cortina de Contenção do Subsolo do Edifício da Mauá em Curitiba</t>
  </si>
  <si>
    <t>Necessidade de Recuperação da Estrutura de Cortinas de Estacas do subsolo do Edifício Mauá.</t>
  </si>
  <si>
    <t>0000172-94.2022.8.16.6000</t>
  </si>
  <si>
    <t>DEA-72</t>
  </si>
  <si>
    <t>Projeto de Fórum Acessível - Projeto Piloto</t>
  </si>
  <si>
    <t>Necessidade de solução às eventuais deficiências de atendimento às normas de universalização de acessibilidade às edificações públicas.</t>
  </si>
  <si>
    <t>0107164-79.2022.8.16.6000</t>
  </si>
  <si>
    <t>DEA-73</t>
  </si>
  <si>
    <t>Projeto de Prevenção Contra Incêndios e Aprovação no Corpo de Bombeiros - Tribunal do Júri</t>
  </si>
  <si>
    <t>A Assessoria Militar efetuou vistoria na edificação e constatou irregularidades que demandam projeto aprovado para solução. Como não há nos acervos físicos e digitais deste Departamento o projeto de prevenção contra incêndios aprovado da edificação, é indispensável a elaboração do projeto e sua aprovação para solicitar a vistoria da edificação e regularizar a situação junto ao Corpo de Bombeiros.</t>
  </si>
  <si>
    <t>0028618-20.2016.8.16.6000</t>
  </si>
  <si>
    <t>DEA-74</t>
  </si>
  <si>
    <t>Projeto de Caixa de Drenagem do Fórum Criminal Ahú em Curitiba</t>
  </si>
  <si>
    <t>Devido ao estrangulamento da galeria da Prefeitura a jusante, há constantes problemas com enchentes e transbordamentos na galeria de águas pluviais que passa pelo terreno do Fórum Criminal. Buscou-se uma solução para minimizar os constantes problemas, até que uma solução definitiva seja verificada em comum acordo com a Prefeitura Municipal.</t>
  </si>
  <si>
    <t>0015423-21.2023.8.16.6000</t>
  </si>
  <si>
    <t>DEA-75</t>
  </si>
  <si>
    <t>Levantamento Planialtimétrico Cadastral - Palácio de Justiça</t>
  </si>
  <si>
    <t>O Levantamento Planialtimétrico Cadastral é necessário para embasar o futuro projeto arquitetônico de readequação da acessibilidade do passeio do anexo do Palácio da Justiça, conforme notificação da Procuradoria-Geral do estado.</t>
  </si>
  <si>
    <t>0047820-36.2023.8.16.6000</t>
  </si>
  <si>
    <t>DEA-76</t>
  </si>
  <si>
    <t>Levantamento Planialtimétrico Cadastral - Rio Branco do Sul</t>
  </si>
  <si>
    <t>O Levantamento Planialtimétrico Cadastral é necessário para embasar tomada de decisão sobre possível invasão no terreno do Fórum da Comarca de Rio Branco do Sul.</t>
  </si>
  <si>
    <t>0079081-19.2023.8.16.6000</t>
  </si>
  <si>
    <t>DEA-77</t>
  </si>
  <si>
    <t>Projeto Arquitetônico para a Central de Custódia Integrada da Capital</t>
  </si>
  <si>
    <t>Atendimento ao Termo de Cooperação Técnica firmado entre o Tribunal de Justiça do Estado do Paraná e a Secretaria de Estado da Segurança Pública do Paraná, visando a criação, estruturação e funcionamento da Central Integrada de Custódia na cidade de Curitiba.</t>
  </si>
  <si>
    <t>0145606-51.2021.8.16.6000</t>
  </si>
  <si>
    <t>DEA-78</t>
  </si>
  <si>
    <t>Projeto de Reforma de Ar Condicionado, Isolamento Acústico de Salas e Acessibilidade Externa do Fórum Criminal Ahú</t>
  </si>
  <si>
    <t>Necessidade de adequação da acessibilidade externa com instalação de palataforma elevatória devido à notificação do Ministério Público. Necessidade de solução de problemas de isolamento acústico entre as salas e de controle de temperatura de ar-condicionado.</t>
  </si>
  <si>
    <t>0108295-55.2023.8.16.6000</t>
  </si>
  <si>
    <t>DEA-79</t>
  </si>
  <si>
    <t xml:space="preserve">Projeto de Substituição de Elevador do Juizado Descentralizado de Santa Felicidade </t>
  </si>
  <si>
    <t>Necessário para adequação de acessibilidade ao andar superior da edificação, uma vez que o elevador existente está fora de norma e não é possível contratar sua manutenção.</t>
  </si>
  <si>
    <t>0102493-76.2023.8.16.6000</t>
  </si>
  <si>
    <t>DEA-80</t>
  </si>
  <si>
    <t>Projeto de readequação das Bombas de prevenção de incêndio do Fórum de Cascavel</t>
  </si>
  <si>
    <t>As bombas reservas do sistema de prevenção contra incêndio encontram-se inoperantes e sem possibilidade de reparo. Assim, é necessário projeto de readequação e reaprovação do novo sistema no Corpo de Bombeiros.</t>
  </si>
  <si>
    <t>0046750-86.2020.8.16.6000</t>
  </si>
  <si>
    <t>DEA-81</t>
  </si>
  <si>
    <t>Vistoria e Estudo de Viabilidade Técnica para Adequações de Segurança nas Coberturas de Edificações do TJPR</t>
  </si>
  <si>
    <t>Necessário elaboração de vistoria técnica em diversas edificações do TJPR para orientação do futuro projeto de adequações para instalação de acessos e linha de vida para que a manutenção possa acessar com segurança e dentro das normas técnicas de trabalho</t>
  </si>
  <si>
    <t>0111483-27.2021.8.16.6000</t>
  </si>
  <si>
    <t>DEA-82</t>
  </si>
  <si>
    <t>Estudo de Viabilidade Técnica de Substituição do Sistema de Ar Condicionado do Prédio Anexo e do Edifício Sede Mauá</t>
  </si>
  <si>
    <t>É necessário realizar um estudo de viabilidade técnica para embasar projeto futuro de substituição do sistema de ar-condicionado dos edifícios da Mauá e do prédio anexo ao Palácio de Justiça, visto que ambos os sistemas não são funcionais.</t>
  </si>
  <si>
    <t>DEA-83</t>
  </si>
  <si>
    <t>Estudo de Polo Gerador de Tráfego - Fórum Criminal Ahú</t>
  </si>
  <si>
    <t>É necessária a realização e aprovação de estudo de Polo Gerador de Tráfego para a regularizar as edificações existentes do Fórum Criminal de Curitiba.</t>
  </si>
  <si>
    <t>0142403-47.2022.8.16.6000</t>
  </si>
  <si>
    <t>DEA-84</t>
  </si>
  <si>
    <t>Projeto para Ampliação de Arquivo de Apreendidos e Cobertura de Estacionamento do Fórum de Morretes</t>
  </si>
  <si>
    <t>Solicitação da Direção do Fórum, pois não existe local para guarda de apreendidos.</t>
  </si>
  <si>
    <t>0003719-79.2021.8.16.6000</t>
  </si>
  <si>
    <t>DEA-85</t>
  </si>
  <si>
    <t>Projeto de Substituição de Cobertura, Instalação de Ar Condicionado Central e Reforma do Fórum Cível I</t>
  </si>
  <si>
    <t xml:space="preserve">A cobertura da edificação tem inúmeras infitrações e problemas estruturais. O edíficio funciona com ar-condicionado do tipo janeileiro e não há possibiidade de instalação de ar-condicionado tipo split. O sistema de elevadores é muito antigo e fora de norma. </t>
  </si>
  <si>
    <t>0092407-80.2022.8.16.6000</t>
  </si>
  <si>
    <t>DEA-86</t>
  </si>
  <si>
    <t>Projeto Para Instalação de Cobertura para Carga e Descarga de Material do Edifício da Álvaro Ramos</t>
  </si>
  <si>
    <t>Instalação de uma cobertura que ligue o prédio ao muro para que possa ser realizado o carregamento e descarregamento de materiais mesmo em dias de chuva, inclusive trazendo maior proteção aos equipamentos, veículos e pessoas que trabalham no local.</t>
  </si>
  <si>
    <t>0091549-15.2023.8.16.6000</t>
  </si>
  <si>
    <t>DEA-87</t>
  </si>
  <si>
    <t>Reforma da Casa de Bombas e Aprovação do Projeto de Prevenção Contra Incêndios no Fórum de Palmital</t>
  </si>
  <si>
    <t>0111431-02.2019.8.16.6000</t>
  </si>
  <si>
    <t>DEA-88</t>
  </si>
  <si>
    <t>Instalação de Fachada Ventilada nos edifícios do Prédio Anexo, da Mauá e da Álvaro Ramos</t>
  </si>
  <si>
    <t>Necessário para solucionar os diversos problemas com descolamento de pastilhas que causam infiltrações nas edificações.</t>
  </si>
  <si>
    <t>0092677-46.2018.8.16.6000</t>
  </si>
  <si>
    <t>DEA-89</t>
  </si>
  <si>
    <t>Serviço de Impressão de Cópias</t>
  </si>
  <si>
    <t>Necessidade de serviços de cópias plotadas dos projetos executados pelos profissionais.</t>
  </si>
  <si>
    <t>191/2019</t>
  </si>
  <si>
    <t>0085709-97.2018.8.16.6000</t>
  </si>
  <si>
    <t>DEA-90</t>
  </si>
  <si>
    <t>Coleções de Normas da ABNT</t>
  </si>
  <si>
    <t>Necessidade de elaboração de projetos de arquitetura
e complementares, na reforma, ampliação e manutenção de edificações da instituição, assim como na construção de novas edificações.</t>
  </si>
  <si>
    <t>0061749-39.2023.8.16.6000</t>
  </si>
  <si>
    <t>DEA-91</t>
  </si>
  <si>
    <t>Projeto BIM -Software</t>
  </si>
  <si>
    <t>Necessidade de adequação do TJPR com a tecnologia, visando o adequado atendimento à nova Lei de Licitações n° 14.133/2021.</t>
  </si>
  <si>
    <t>0084407-57.2023.8.16.6000</t>
  </si>
  <si>
    <t>DEA-92</t>
  </si>
  <si>
    <t>Sistema  Orçafascio</t>
  </si>
  <si>
    <t>As pesquisas de preços de referência são amplamente utilizadas pela Divisão de Projetos Complementares e pela Divisão de Engenharia para a formação dos preços máximos de referência de obras e serviços de Engenharia.</t>
  </si>
  <si>
    <t>129/2022</t>
  </si>
  <si>
    <t>0041398-79.2022.8.16.6000</t>
  </si>
  <si>
    <t>DEA-93</t>
  </si>
  <si>
    <t>Autocad</t>
  </si>
  <si>
    <t>Ferramenta essencial para a elaboração de projetos de engenharia e arquitetura.</t>
  </si>
  <si>
    <t>220/2021</t>
  </si>
  <si>
    <t>0041662-33.2021.8.16.6000</t>
  </si>
  <si>
    <t>DEA-94</t>
  </si>
  <si>
    <t>Ata Registro de Preços - Fornecimento de Piso Laminado de Madeira</t>
  </si>
  <si>
    <t>Demanda ordinária de fornecimento de pisos laminados para todo o Tribunal, assim como a necessidade de reestruturação de alguns setores.</t>
  </si>
  <si>
    <t>41/2023</t>
  </si>
  <si>
    <t>0015758-40.2023.8.16.6000</t>
  </si>
  <si>
    <t>DEA-95</t>
  </si>
  <si>
    <t>Ata Registro de Preços - Fornecimento de Persianas</t>
  </si>
  <si>
    <t>Atender adequadamente os jurisdicionados, servidores, magistrados e demais usuários das estruturas judiciárias, bem como o atendimento das demandas existentes, incluindo os novos Fóruns.</t>
  </si>
  <si>
    <t>0048996-50.2023.8.16.6000</t>
  </si>
  <si>
    <t>DEA-96</t>
  </si>
  <si>
    <t>Ata Registro de Preços - Fornecimento de Comunicação Visual</t>
  </si>
  <si>
    <t>Demanda ordinária de bens móveis de comunicação visual do Poder Judiciário do Estado do Paraná para as regionais Leste, Cerimonial, Oeste e Norte.</t>
  </si>
  <si>
    <t>0024825-29.2023.8.16.6000</t>
  </si>
  <si>
    <t>DGST -1</t>
  </si>
  <si>
    <t>DGST - Divisão de Segurança Patrimonial</t>
  </si>
  <si>
    <t>Contratação de empresa especializada na prestação de serviços continuados de vigilância patrimonial, armada e desarmada, a serem executados nas dependências de todas as sedes administrativas e judiciais do Poder Judiciário do Estado do Paraná localizadas na Regional I (Regional Metropolitana e Litoral).</t>
  </si>
  <si>
    <t>92 postos</t>
  </si>
  <si>
    <t>Proteger a integridade física de magistrados, autoridades, servidores, estagiários, empregados prestadores de serviços e usuários dos serviços jurisdicionais, bem como de assegurar a preservação dos bens patrimoniais do Poder Judiciário.</t>
  </si>
  <si>
    <t>18/2019</t>
  </si>
  <si>
    <t>0002907-08.2019.8.16.6000</t>
  </si>
  <si>
    <t>DGST -2</t>
  </si>
  <si>
    <t>Contratação de empresa especializada na prestação de serviços continuados de vigilância patrimonial, armada e desarmada, a serem executados nas dependências de todas as sedes administrativas e judiciais do Poder Judiciário do Estado do Paraná localizadas Regional II (Regional Ponta Grossa).</t>
  </si>
  <si>
    <t>57 postos</t>
  </si>
  <si>
    <t>0030846-21.2023.8.16.6000</t>
  </si>
  <si>
    <t>DGST -3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</si>
  <si>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localizadas Regional III (Regional Guarapuava). </t>
  </si>
  <si>
    <t>30 postos</t>
  </si>
  <si>
    <t>22/2019</t>
  </si>
  <si>
    <t>0003734-19.2019.8.16.6000</t>
  </si>
  <si>
    <t>DGST -4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</si>
  <si>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localizadas Regional IV (Regional Pato Branco). </t>
  </si>
  <si>
    <t>42 postos</t>
  </si>
  <si>
    <t xml:space="preserve"> 20/2019</t>
  </si>
  <si>
    <t>0003920-42.2019.8.16.6000</t>
  </si>
  <si>
    <t>DGST -5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</si>
  <si>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localizadas Regional V (Regional Foz Do Iguaçu). </t>
  </si>
  <si>
    <t>22 postos</t>
  </si>
  <si>
    <t>64/2023 </t>
  </si>
  <si>
    <t>0028383-09.2023.8.16.6000</t>
  </si>
  <si>
    <t>DGST -6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</si>
  <si>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localizadas Regional VI (Regional Cascavel). </t>
  </si>
  <si>
    <t>50 postos</t>
  </si>
  <si>
    <t>27/2019</t>
  </si>
  <si>
    <t>0003395-60.2019.8.16.6000</t>
  </si>
  <si>
    <t>DGST -7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</si>
  <si>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localizadas Regional VII (Regional Umuarama). </t>
  </si>
  <si>
    <t>45 postos</t>
  </si>
  <si>
    <t>174/2021</t>
  </si>
  <si>
    <t>0103864-46.2021.8.16.6000</t>
  </si>
  <si>
    <t>DGST -8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</si>
  <si>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localizadas Regional VIII (Regional Maringá).  </t>
  </si>
  <si>
    <t>65 postos</t>
  </si>
  <si>
    <t>28/2019</t>
  </si>
  <si>
    <t>0003438-94.2019.8.16.6000</t>
  </si>
  <si>
    <t>DGST -9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</si>
  <si>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localizadas Regional IX (Regional Londrina). </t>
  </si>
  <si>
    <t>63 postos</t>
  </si>
  <si>
    <t>65/2023</t>
  </si>
  <si>
    <t>0024593-17.2023.8.16.6000</t>
  </si>
  <si>
    <t>DGST -10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</si>
  <si>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localizadas Regional X (Regional Jacarezinho). </t>
  </si>
  <si>
    <t>38 postos</t>
  </si>
  <si>
    <t>23/2019</t>
  </si>
  <si>
    <t>0003790-52.2019.8.16.6000</t>
  </si>
  <si>
    <t>DGST -11</t>
  </si>
  <si>
    <t xml:space="preserve">Contratação de empresa especializada na prestação de serviços continuados de vigilância patrimonial, armada e desarmada, a serem executados nas dependências de todas as sedes administrativas e judiciais do Poder Judiciário do Estado do Paraná localizada em Curitiba.  </t>
  </si>
  <si>
    <t>165 postos</t>
  </si>
  <si>
    <t>66/2023</t>
  </si>
  <si>
    <t>0024662-49.2023.8.16.6000</t>
  </si>
  <si>
    <t>DGST -12</t>
  </si>
  <si>
    <t>DGST - Divisão de Segurança Patrimonial, Divisão de Asseio</t>
  </si>
  <si>
    <t>Contratação de empresa especializada na prestação de serviços continuados de limpeza, conservação, asseio, copeiragem, recepção e jardinagem a serem executados nas dependências dos fóruns integrantes da região Metropolitana e Litoral (Regional I).</t>
  </si>
  <si>
    <t>128 postos</t>
  </si>
  <si>
    <t>Necessidade de realização de serviços de limpeza, conservação, asseio, copeiragem, recepção e jardinagem.</t>
  </si>
  <si>
    <t>144/2023</t>
  </si>
  <si>
    <t>0033256-86.2022.8.16.6000</t>
  </si>
  <si>
    <t>DGST -13</t>
  </si>
  <si>
    <t>Contratação de empresa especializada na prestação de serviços continuados de limpeza, conservação, asseio, copeiragem e recepção, em regime de empreitada por preço global, a serem executados nas dependências dos Fóruns integrantes da Regioanl II ( Regional Ponta Grossa).</t>
  </si>
  <si>
    <t>Necessidade de realização de serviços de limpeza, conservação, asseio, copeiragem, recepção e serviços gerais.</t>
  </si>
  <si>
    <t> 21/2023</t>
  </si>
  <si>
    <t>0009097-45.2023.8.16.6000</t>
  </si>
  <si>
    <t>DGST -14</t>
  </si>
  <si>
    <t>Contratação de empresa especializada na prestação de serviços continuados de limpeza, conservação, asseio, copeiragem, recepção e serviços gerais, a serem executados nas dependências dos fóruns integrantes da Regional III (Regional Guarapuava).</t>
  </si>
  <si>
    <t>105/2020</t>
  </si>
  <si>
    <t>0035181-88.2020.8.16.6000</t>
  </si>
  <si>
    <t>DGST -15</t>
  </si>
  <si>
    <t>Contratação de empresa especializada na prestação de serviços continuados de limpeza, conservação, asseio, copeiragem, recepção e serviços gerais, a serem executados nas dependências dos fóruns integrantes das Comarcas da Regional IV (Regional Pato Branco).</t>
  </si>
  <si>
    <t>80 postos</t>
  </si>
  <si>
    <t>152/2021</t>
  </si>
  <si>
    <t>0077906-58.2021.8.16.6000</t>
  </si>
  <si>
    <t>DGST -16</t>
  </si>
  <si>
    <t>Contratação de empresa especializada na prestação de serviços continuados de limpeza, conservação, asseio, copeiragem, recepção e serviços gerais, a serem executados nas dependências dos fóruns integrantes da Regional V (Regional Foz Do Iguaçu).</t>
  </si>
  <si>
    <t>35/2019</t>
  </si>
  <si>
    <t>0003489-08.2019.8.16.6000</t>
  </si>
  <si>
    <t>DGST -17</t>
  </si>
  <si>
    <t>Contratação de empresa especializada na prestação de serviços continuados de limpeza, conservação, asseio, copeiragem, recepção e serviços gerais, a serem executados nas dependências dos fóruns integrantes da Regional VI ( Regional Cascavel).</t>
  </si>
  <si>
    <t>73 postos</t>
  </si>
  <si>
    <t>34/2019</t>
  </si>
  <si>
    <t>0003498-67.2019.8.16.6000</t>
  </si>
  <si>
    <t>DGST -18</t>
  </si>
  <si>
    <t>Contratação de empresa especializada na prestação de serviços continuados de limpeza, conservação, asseio, copeiragem, recepção e serviços gerais, a serem executados nas dependências dos fóruns integrantes da Regional VIII (Regional Maringá).</t>
  </si>
  <si>
    <t>83 postos</t>
  </si>
  <si>
    <t>0009022-06.2023.8.16.6000</t>
  </si>
  <si>
    <t>DGST -19</t>
  </si>
  <si>
    <t>Contratação de empresa especializada na prestação de serviços continuados de limpeza, conservação, asseio, copeiragem, recepção e serviços gerais, a serem executados nas dependências dos fóruns integrantes da Regional IX (Regional Londrina) 20/2023.</t>
  </si>
  <si>
    <t>119 postos</t>
  </si>
  <si>
    <t xml:space="preserve"> 20/2023</t>
  </si>
  <si>
    <t>0008991-83.2023.8.16.6000</t>
  </si>
  <si>
    <t>DGST -20</t>
  </si>
  <si>
    <t>Contratação de empresa especializada na prestação de serviços continuados de limpeza, conservação, asseio, copeiragem, recepção e serviços gerais, a serem executados nas dependências dos fóruns integrantes da Regional X (Regional Jacarezinho).</t>
  </si>
  <si>
    <t>54 postos</t>
  </si>
  <si>
    <t>106/2020</t>
  </si>
  <si>
    <t>0035910-17.2020.8.16.6000</t>
  </si>
  <si>
    <t>DGST -21</t>
  </si>
  <si>
    <t>Contratação de empresa especializada na prestação de serviços continuados de limpeza, conservação, asseio, copeiragem e recepção a serem executados nas dependências dos fóruns integrantes da Regional Capital - 1º grau.</t>
  </si>
  <si>
    <t>130 postos</t>
  </si>
  <si>
    <t>Necessidade de realização de serviços de limpeza, conservação, asseio, copeiragem e recepção.</t>
  </si>
  <si>
    <t>135/2022</t>
  </si>
  <si>
    <t>0060353-61.2022.8.16.6000</t>
  </si>
  <si>
    <t>DGST -22</t>
  </si>
  <si>
    <t xml:space="preserve">Contratação de empresa especializada na prestação de serviços continuados de limpeza, conservação e asseio, a serem executados nas dependências dos fóruns integrantes da Regional Capital - 2º grau. </t>
  </si>
  <si>
    <t>150 postos</t>
  </si>
  <si>
    <t>Necessidade de realização de serviços de limpeza, conservação e asseio.</t>
  </si>
  <si>
    <t>163/2022</t>
  </si>
  <si>
    <t>0066644-77.2022.8.16.6000</t>
  </si>
  <si>
    <t>DGST -23</t>
  </si>
  <si>
    <t>DGD, DJ, DCJ, DTIC, DP, DEA e DGST</t>
  </si>
  <si>
    <t>Prestação de serviços continuados de apoio operacional, por meio de postos de Auxiliar de Serviços Gerais, Almoxarife, Mensageiro, Motorista, Ajudante de Motorista, Operador de Empilhadeira, Monitor, Jardineiro e Operador de Máquina Costal, a serem executados nas dependências das unidades administrativas e judiciárias do Poder Judiciário do Estado do Paraná, na Comarca da Região Metropolitana de Curitiba.</t>
  </si>
  <si>
    <t>103 postos</t>
  </si>
  <si>
    <t>Serviços operacionais em diversas unidades da Secretaria do Poder Judiciário.</t>
  </si>
  <si>
    <t>5/2020</t>
  </si>
  <si>
    <t>0011559-14.2019.8.16.6000</t>
  </si>
  <si>
    <t>DGST -24</t>
  </si>
  <si>
    <t>DGST - Divisão de Alimentação e Divisão de Controle Predial</t>
  </si>
  <si>
    <t>Prestação de serviços continuados de copeiros, recepcionistas e telefonistas executados nas dependências das unidades administrativas do Foro Central da Comarca da Região Metropolitana de Curitiba.</t>
  </si>
  <si>
    <t>Controle de acesso, copeiragem e telefonistas, mediante prestação de serviços terceirizados.</t>
  </si>
  <si>
    <t>140/2022</t>
  </si>
  <si>
    <t>0032440-07.2022.8.16.6000</t>
  </si>
  <si>
    <t>DGST -25</t>
  </si>
  <si>
    <t>Prestação de serviços continuados de manutenção predial para atendimento das sedes administrativas e judiciárias do Poder Judiciário do Estado do Paraná, com fornecimento de mão de obra exclusiva, equipamentos, ferramentas e veículos, além de materiais e insumos para a realização dos serviço.</t>
  </si>
  <si>
    <t>Serviços contínuos de manutenção predial para atendimento das sedes administrativas e judiciárias.</t>
  </si>
  <si>
    <t xml:space="preserve"> 32/2021</t>
  </si>
  <si>
    <t>0057719-97.2019.8.16.6000</t>
  </si>
  <si>
    <t>DGST -26</t>
  </si>
  <si>
    <t>DGST - Divisão de Atendimento Predial</t>
  </si>
  <si>
    <t xml:space="preserve">Prestação, pela EBCT, dos serviços de comercialização de produtos e serviços postais, temáticos e adicionais, nas modalidades nacional e internacional, como Carta Comercial, Cartão Resposta e Envelope Encomenda-Resposta, Transmissão de Telegrama Fonado e via internet, Impresso Especial, V-Post, E-Carta, Serviços de Encomendas Nacionais (SEDEX, SEDEX Hoje, SEDEX 10, SEDEX 12, PAC). </t>
  </si>
  <si>
    <t>Sob demanda de todas as Unidades do TJPR</t>
  </si>
  <si>
    <t>Prestação dos serviços de comercialização de produtos e serviços postais.</t>
  </si>
  <si>
    <t>249/2020</t>
  </si>
  <si>
    <t>0072326-81.2020.8.16.6000</t>
  </si>
  <si>
    <t>DGST -27</t>
  </si>
  <si>
    <t>DGST - Divisão de Serviços de Alimentação</t>
  </si>
  <si>
    <t>Prestação de serviços continuados de lavanderia, envolvendo o processamento de roupas e tecidos especificados, em todas as suas etapas, desde a sua utilização até o retorno em ideais condições de reutilização, sob situações higiênico-sanitárias adequadas (lavar, secar, higienizar, passar/calandrar, separar e embalar), incluindo coleta/entrega e transporte nas dependências das unidades pertencentes ao Tribunal de Justiça do Estado do Paraná.</t>
  </si>
  <si>
    <t>Sob demanda conforme documento SEI 5678215</t>
  </si>
  <si>
    <t>Necessidade de lavagem de toalhas, jalecos e roupas de cama hospitalares, utilizados pelo Centro de Assistência Médica e Social, além de toalhas de mesa e afins, utilizados pela Divisão de Serviços de Alimentação - DSA/DGST.</t>
  </si>
  <si>
    <t>67/2023</t>
  </si>
  <si>
    <t>0110272-19.2022.8.16.6000</t>
  </si>
  <si>
    <t>DGST -28</t>
  </si>
  <si>
    <t>Fornecimento e entrega de sanduíches em pão francês, sanduíches em pão de forma branco, sanduíches em pão de forma integral, refeições em recipientes do tipo Gastronorm 1 e Gastronorm 2, refrigerantes, sucos concentrados e refeições fornecidas em marmitex, por demanda, descritos nos Anexos I e II.</t>
  </si>
  <si>
    <t>Sob demanda conforme documento SEI 8619856</t>
  </si>
  <si>
    <t>Necessidade de fornecimento e entrega de refeições institucionais servidas em buffet, por demanda, incluindo alimentos e sucos.</t>
  </si>
  <si>
    <t>27/2023</t>
  </si>
  <si>
    <t>0104129-14.2022.8.16.6000</t>
  </si>
  <si>
    <t>DGST -29</t>
  </si>
  <si>
    <t>CAMS</t>
  </si>
  <si>
    <t>Prestação de serviços continuados de coleta, transporte e tratamento externos, bem como a destinação final dos resíduos sólidos e líquidos que abrangem produtos médico-odontológicos e objetos perfurocortantes dos grupos A (infectantes), B (químicos e medicamentos vencidos) e E (perfurocortantes), produzidos pelo Centro de Assistência Médica e Social do Tribunal de Justiça do Estado do Paraná.</t>
  </si>
  <si>
    <t>Até 40 KG mensal</t>
  </si>
  <si>
    <t>Coleta, transporte e tratamento externos, bem como destinação final dos resíduos sólidos e líquidos que abrangem produtos médico-odontológicos e objetos perfurocortantes nas dependências do Centro de Assistência Medica e Social do Tribunal de Justiça do Estado do Paraná.</t>
  </si>
  <si>
    <t>122/2022</t>
  </si>
  <si>
    <t>0026531-81.2022.8.16.6000</t>
  </si>
  <si>
    <t>DGST -30</t>
  </si>
  <si>
    <t>DGST - Divisão de Serviços de Asseio</t>
  </si>
  <si>
    <t>Prestação de serviços continuados de controle sanitário integrado no combate de vetores e pragas urbanas, compreendendo desinsetização, desratização e descupinização, conforme condições, especificações e quantitativos estabelecidos, nas dependências dos Fóruns das Comarcas integrantes da Região 1 do Poder Judiciário do Estado do Paraná.</t>
  </si>
  <si>
    <t>56646,18 m2 predial</t>
  </si>
  <si>
    <t>Prestação de serviços continuados de controle sanitário integrado no combate de vetores e pragas urbanas, compreendendo desinsetização, desratização e descupinizaçãodos Fóruns das Comarcas integrantes da Região 1.</t>
  </si>
  <si>
    <t>50/2019</t>
  </si>
  <si>
    <t>0012320-45.2019.8.16.6000</t>
  </si>
  <si>
    <t>DGST -31</t>
  </si>
  <si>
    <t>Prestação de serviços continuados de controle sanitário integrado no combate de vetores e pragas urbanas, compreendendo desinsetização, desratização e descupinização, conforme condições, especificações e quantitativos estabelecidos, nas Unidades Sedes do 1º e 2º Graus situadas no Foro Central da Comarca da Região Metropolitana de Curitiba.</t>
  </si>
  <si>
    <t>182.379,83 M2 predial</t>
  </si>
  <si>
    <t>Prestação de serviços continuados de controle sanitário integrado no combate de vetores e pragas urbanas, compreendendo desinsetização, desratização e descupinização em Curitiba.</t>
  </si>
  <si>
    <t>48/2019</t>
  </si>
  <si>
    <t>0012319-60.2019.8.16.6000</t>
  </si>
  <si>
    <t>DGST -32</t>
  </si>
  <si>
    <t>95 postos</t>
  </si>
  <si>
    <t>Necessidade de proteger a integridade física de magistrados, autoridades, servidores, estagiários, empregados prestadores de serviços e usuários dos serviços jurisdicionais, bem como de assegurar a preservação dos bens patrimoniais do Poder Judiciário.</t>
  </si>
  <si>
    <t>0082031-98.2023.8.16.6000</t>
  </si>
  <si>
    <t>DGST -33</t>
  </si>
  <si>
    <t>31 postos</t>
  </si>
  <si>
    <t>DGST -34</t>
  </si>
  <si>
    <t>43 postos</t>
  </si>
  <si>
    <t>0084665-67.2023.8.16.6000</t>
  </si>
  <si>
    <t>DGST -35</t>
  </si>
  <si>
    <t>21 postos</t>
  </si>
  <si>
    <t>DGST -36</t>
  </si>
  <si>
    <t>DGST -37</t>
  </si>
  <si>
    <t>69 postos</t>
  </si>
  <si>
    <t>0084668-22.2023.8.16.6000</t>
  </si>
  <si>
    <t>DGST -38</t>
  </si>
  <si>
    <t>DGST -39</t>
  </si>
  <si>
    <t>DGST -40</t>
  </si>
  <si>
    <t>Contratação de empresa especializada na prestação de serviços continuados de limpeza, conservação, asseio, copeiragem, recepção e serviços gerais, a serem executados nas dependências dos fóruns integrantes das Comarcas da Regional VII (Regional Umuarama).</t>
  </si>
  <si>
    <t>0113343-92.2023.8.16.6000</t>
  </si>
  <si>
    <t>DGST -41</t>
  </si>
  <si>
    <t>42postos</t>
  </si>
  <si>
    <t>0080786-52.2023.8.16.6000</t>
  </si>
  <si>
    <t>DGST -42</t>
  </si>
  <si>
    <t>93 postos</t>
  </si>
  <si>
    <t>DGST -43</t>
  </si>
  <si>
    <t>Contratação do fornecimento e entrega de sanduíches em pão francês, sanduíches em pão de forma branco, sanduíches em pão de forma integral, refeições em recipientes do tipo Gastronorm 1 e Gastronorm 2, refrigerantes, sucos concentrados e refeições fornecidas em marmitex, por demanda, descritos nos Anexos I e II.</t>
  </si>
  <si>
    <t>Sob demanda</t>
  </si>
  <si>
    <t>0102232-14.2023.8.16.6000</t>
  </si>
  <si>
    <t>DGST -44</t>
  </si>
  <si>
    <t>Prestação de serviços continuados de controle sanitário integrado no combate de vetores e pragas urbanas, compreendendo desinsetização, desratização e descupinização, conforme condições, especificações e quantitativos estabelecidos, nas dependências Unidades Sedes do 1º e 2º Graus situadas no Foro Central da Comarca da Região Metropolitana de Curitiba.</t>
  </si>
  <si>
    <t>171.083,57 m2 predial</t>
  </si>
  <si>
    <t>Prestação de serviços continuados de controle sanitário integrado no combate de vetores e pragas urbanas, compreendendo desinsetização, desratização e descupinização dos fóruns das comarcas integrantes da Região 1.</t>
  </si>
  <si>
    <t>0081745-23.2023.8.16.6000</t>
  </si>
  <si>
    <t>DGST -45</t>
  </si>
  <si>
    <t>Departamento de Gestão Documental</t>
  </si>
  <si>
    <t>Prestação de serviços de higienização e digitalização de recursos aos Tribunais Superiores e de Inquéritos Policiais Estaduais a serem executados por pessoas com deficiência auditiva, com dedicação exclusiva de mão de obra, para atuação no Centro de Digitalização pertencente ao Departamento de Gestão Documental.</t>
  </si>
  <si>
    <t>10 postos</t>
  </si>
  <si>
    <t>Prestação de serviços de higienização e digitalização de recursos aos Tribunais Superiores e de Inquéritos Policiais Estaduais.</t>
  </si>
  <si>
    <t>369/2019</t>
  </si>
  <si>
    <t>0060404-14.2018.8.16.6000</t>
  </si>
  <si>
    <t>DGST -46</t>
  </si>
  <si>
    <t>Prestação de serviços terceirizados da área de saúde para nutricionista, fisioterapeuta e auxliar de saúde bucal.</t>
  </si>
  <si>
    <t>5 postos</t>
  </si>
  <si>
    <t>Prestação de serviços que buscam preservar a saúde e melhorar o bem-estar dos diversos quadros funcionais vinculados ao Poder Judiciário do Paraná.</t>
  </si>
  <si>
    <t>0135224-28.2023.8.16.6000</t>
  </si>
  <si>
    <t>DGST -47</t>
  </si>
  <si>
    <t>DGRH, DGST. DPLAN, DEF e DGD</t>
  </si>
  <si>
    <t>Prestação de serviços terceirizados de secretariado executivo.</t>
  </si>
  <si>
    <t>Prestação de serviços para auxiliar as atividades técnico-administrativas de diversos departamentos.</t>
  </si>
  <si>
    <t>0115740-27.2023.8.16.6000</t>
  </si>
  <si>
    <t>DGST -48</t>
  </si>
  <si>
    <t>DGRH, DPLAN, DGD</t>
  </si>
  <si>
    <t>Prestação de serviços terceirizados de cientista de dados.</t>
  </si>
  <si>
    <t>06 postos</t>
  </si>
  <si>
    <t>Prestação de serviços terceirizados para auxiliar a extrair, interpretar e resolver problemas e para apresentar informações relevantes mantidas nos sistemas informatizados; Desenvolver painéis de Business Intelligence; Realizar análise de requisitos de dados necessários e mapeamento de processos para o desenvolvimento e o aperfeiçoamento de sistemas informatizados.</t>
  </si>
  <si>
    <t>0115743-79.2023.8.16.6000</t>
  </si>
  <si>
    <t>DGST -49</t>
  </si>
  <si>
    <t>Assessoria de Comunicação</t>
  </si>
  <si>
    <t>Prestação de serviços terceirizados de jornalista e revisor de texto.</t>
  </si>
  <si>
    <t>02 postos</t>
  </si>
  <si>
    <t>Prestação de serviços de assessoramento de jornalista e revisor de texto</t>
  </si>
  <si>
    <t>0133739-90.2023.8.16.6000</t>
  </si>
  <si>
    <t>DTIC - 1</t>
  </si>
  <si>
    <t>Aquisição Notebooks com sistema operacional nativo macOS X</t>
  </si>
  <si>
    <t>Desenvolvimento e publicação de aplicativos com foco em dispositivos que possuem sistema operacional iOS de forma nativa</t>
  </si>
  <si>
    <t>Médio</t>
  </si>
  <si>
    <t>1º Semestre de 2024</t>
  </si>
  <si>
    <t>Não se Aplica</t>
  </si>
  <si>
    <t>0128364-79.2021.8.16.6000</t>
  </si>
  <si>
    <t>DTIC - 2</t>
  </si>
  <si>
    <t>Microcomputadores desktops e monitores</t>
  </si>
  <si>
    <t>Atualização parcial dos ativos de TI do TJPR</t>
  </si>
  <si>
    <t>Concluído</t>
  </si>
  <si>
    <t>0102132-59.2023.8.16.6000</t>
  </si>
  <si>
    <t>DTIC - 3</t>
  </si>
  <si>
    <t>Aquisição de servidores corporativos em rack de pequeno porte para a infraestrutura de TIC, com suporte técnico mínimo de 60 (sessenta) meses.</t>
  </si>
  <si>
    <t>Garantir o uso contínuo de soluções tecnológicas disponibilizados aos usuários</t>
  </si>
  <si>
    <t>0114976-75.2022.8.16.6000</t>
  </si>
  <si>
    <t>DTIC - 4</t>
  </si>
  <si>
    <t>Renovação de solução de backup Dell Networker</t>
  </si>
  <si>
    <t>Garantir que os dados continuarão sendo armazenados com segurança e estarão disponíveis para restauração em caso de problemas, evitando-se colocar em risco os requisitos necessários de disponibilidade e segurança dos dados do TJPR</t>
  </si>
  <si>
    <t>0029425-93.2023.8.16.6000</t>
  </si>
  <si>
    <t>DTIC - 5</t>
  </si>
  <si>
    <t>Aquisição de headset e protetor auricular para equipe Divisão de Atendimento ao Usuário e telefonistas do TJPR</t>
  </si>
  <si>
    <t>Renovação de equipamentos com pequena vida útil</t>
  </si>
  <si>
    <t>4490.3029 - Material para Áudio, Vídeo e Foto</t>
  </si>
  <si>
    <t>Baixo</t>
  </si>
  <si>
    <t>2º Semestre de 2024</t>
  </si>
  <si>
    <t>não cadastrado</t>
  </si>
  <si>
    <t>DTIC - 6</t>
  </si>
  <si>
    <t>Renovação das licenças do software de virtualização Vmware</t>
  </si>
  <si>
    <t>Todo o ambiente virtualizado que sustenta 99% dos serviços e ferramentas em uso pelo TJPR utiliza a solução do fabricante Vmware, sendo necessário a renovação destes serviços</t>
  </si>
  <si>
    <t>0096580-50.2022.8.16.6000</t>
  </si>
  <si>
    <t>DTIC - 7</t>
  </si>
  <si>
    <t>Renovação da assinatura do domínio TJPR.NET</t>
  </si>
  <si>
    <t>Reduzir problemas de segurança evitando-se que a partir de uma pesquisa realizada na internet, pessoas mal-intencionadas possam redirecionar os usuários para um endereço falso da instituição.</t>
  </si>
  <si>
    <t>3390.4005 – Serviços de Comunicação de Dados</t>
  </si>
  <si>
    <t>DTIC - 8</t>
  </si>
  <si>
    <t>Contratação de links dedicados para acesso à Internet com roteamento do protocolo BGP (Border Gateway Protocol) e serviço anti-DDoS (Distributed Denial of Service) incluso para atender o Sistema Autônomo (Autonomous System – AS) de Internet do TJPR por meio de operadoras distintas.</t>
  </si>
  <si>
    <t>Garantir o acesso à Internet que é essencial para a prestação jurisdicional do Tribunal por conta dos sistemas corporativos utilizados tanto pelos usuários internos quanto pelo jurisdicionado.</t>
  </si>
  <si>
    <t>0009360-77.2023.8.16.6000</t>
  </si>
  <si>
    <t>DTIC - 9</t>
  </si>
  <si>
    <t>Contratação de empresa especializada para desenvolvimento, evolução e sustentação de sistemas de informação ao usuário final do TJPR.</t>
  </si>
  <si>
    <t>sob demanda</t>
  </si>
  <si>
    <t>Necessidade de serviços técnicos continuados e especializados para atendimento das demandas de TIC (Tecnologia da Informação e Comunicação) aos usuários do Tribunal de Justiça do Estado do Paraná (TJPR)</t>
  </si>
  <si>
    <t>0063823-66.2023.8.16.6000</t>
  </si>
  <si>
    <t>DTIC - 10</t>
  </si>
  <si>
    <t>NGRC</t>
  </si>
  <si>
    <t>Solução informatizada para Gestão e Gerenciamento de Riscos Corporativos e de Auditoria Interna</t>
  </si>
  <si>
    <t>Permitir o controle efetivo sobre matriz de riscos, cadeia de valor, processos auditáveis, recomendações de auditoria e planos de ação.</t>
  </si>
  <si>
    <t>3390.4002 – Locação de softwares</t>
  </si>
  <si>
    <t>0135306-93.2022.8.16.6000</t>
  </si>
  <si>
    <t>DTIC - 11</t>
  </si>
  <si>
    <t>Renovação de licenças da ferramenta de desenvolvimento de software IntelliJ IDEA na subscrição "All Products Pack"</t>
  </si>
  <si>
    <t xml:space="preserve">Ao renovar todas as licenças atuais na subscrição "All Products Pack", todos os produtos da JetBrains passam a fazer parte do licenciamento de uso. Isso faz com que mais ferramentas de desenvolvimento fiquem disponíveis aos analistas de sistemas para uso em suas tarefas diárias, permitindo-os executar menos procedimentos manuais e melhorando o desempenho em suas atividades. </t>
  </si>
  <si>
    <t>0048686-44.2023.8.16.6000</t>
  </si>
  <si>
    <t>DTIC - 12</t>
  </si>
  <si>
    <t>Contratação de instalação de wi-fi</t>
  </si>
  <si>
    <t>Ampliação de área de cobertura de rede wireless que contemple novos setores do TJPR</t>
  </si>
  <si>
    <t>0125968-32.2021.8.16.6000</t>
  </si>
  <si>
    <t>DTIC - 13</t>
  </si>
  <si>
    <t>Contratação de certificados digitais</t>
  </si>
  <si>
    <t>Necessidade de acesso em diversos sistemas de informação utilizados pelo TJPR</t>
  </si>
  <si>
    <t>3390.4023 – Emissão de Certificados Digitais</t>
  </si>
  <si>
    <t>0026781-80.2023.8.16.6000</t>
  </si>
  <si>
    <t>DTIC - 14</t>
  </si>
  <si>
    <t xml:space="preserve">Terceirização de Atentimento Técnico em informática </t>
  </si>
  <si>
    <t>Terceirização das atividades relativas ao atendimento, nível N2, exercidas fora da Capital e respectiva Região Metropolitana pelos Técnicos em Computação lotados na Divisão de Núcleos Regionais de Informática da Coordenadoria de Qualidade e Relacionamento com o Usuário</t>
  </si>
  <si>
    <t>3390.4008 – Serviços Técnicos Profissionais de TIC</t>
  </si>
  <si>
    <t>0064870-17.2019.8.16.6000</t>
  </si>
  <si>
    <t>DTIC - 15</t>
  </si>
  <si>
    <t>Renovação de licenças Dynatrace</t>
  </si>
  <si>
    <t>Software utilizado para analisar todas as instâncias do Projudi, bem como  aplicações críticas do ambiente de Produção.</t>
  </si>
  <si>
    <t>0033345-75.2023.8.16.6000</t>
  </si>
  <si>
    <t>DTIC - 16</t>
  </si>
  <si>
    <t xml:space="preserve">Renovação de licença da ferramenta Atlassian Jira Software Data Center </t>
  </si>
  <si>
    <t>O Jira Software é uma das ferramentas de gerenciamento de projetos mais abrangente do mercado, permitindo que o planejamento, monitoramento e a rastreabilidade dos projetos sejam feitos em um único produto.</t>
  </si>
  <si>
    <t>0049303-04.2023.8.16.6000</t>
  </si>
  <si>
    <t>DTIC - 17</t>
  </si>
  <si>
    <t>Plataforma Smartsheet</t>
  </si>
  <si>
    <t>Sistema moderno de gestão de projetos, com utilização simples e amigável ao usuário não técnico, compatível com planilhas eletrônicas do Excel, facilidade de customização, publicação de relatórios dinâmicos, automatizações para solicitação e recebimento de atualizações sobre o andamento de projetos, criação automática de formulários para coleta de dados, histórico de mudanças nos dados de planilhas de projetos, painéis e relatórios de fácil criação etc.</t>
  </si>
  <si>
    <t>0021392-51.2022.8.16.6000</t>
  </si>
  <si>
    <t>DTIC - 18</t>
  </si>
  <si>
    <t>Aquisição dos serviços de pesquisas e consultoria do Gartner Group</t>
  </si>
  <si>
    <t>Facilitar o acesso a benchmarks de mercado que auxiliem na montagem dos termos de referência  para as contratações. Acelerar a maturidade relacionada à Governança Corporativa e de Tecnologia no TJPR</t>
  </si>
  <si>
    <t>0110203-50.2023.8.16.6000</t>
  </si>
  <si>
    <t>DTIC - 19</t>
  </si>
  <si>
    <t>Contratação de empresa especializada para implantação de telas interativas</t>
  </si>
  <si>
    <t>A tela interativa permitirá compartilhar apresentações, documentos e informações em tempo real, promovendo um engajamento mais eficaz entre os participantes, independentemente do formato presencial ou remota. A capacidade de desenhar, anotar e fazer marcações diretamente na tela interativa também facilitará a colaboração em tempo real durante as discussões, melhorando a compreensão mútua e a tomada de decisões conjuntas.</t>
  </si>
  <si>
    <t>4490.5235 - Equipamento de processamento de dados</t>
  </si>
  <si>
    <t>0102662-63.2023.8.16.6000</t>
  </si>
  <si>
    <t>DTIC - 20</t>
  </si>
  <si>
    <t>Aquisição de Solução de Software para Gestão Patrimonial, Ativos e serviços terceirizados</t>
  </si>
  <si>
    <t>Aprimorar a Gestão Patrimonial do Tribunal</t>
  </si>
  <si>
    <t>DTIC - 21</t>
  </si>
  <si>
    <t>Sistema de inteligência em saúde do TJPR</t>
  </si>
  <si>
    <t>O Centro Médico realiza periodicamente campanhas e atividades informativas e em grupo com a intenção de conscientizar e prevenir agravos à saúde de servidores e magistrados e, atualmente não dispõe de sistema capaz de oferecer informações anlíticas acerca de saúde dos colaboradores. Ainda, utiliza-se de um prontuário desenvolvido pelo próprio CAMS que não tem funcionalidades capazes de reconhecer tais condições.</t>
  </si>
  <si>
    <t>0073592-98.2023.8.16.6000</t>
  </si>
  <si>
    <t>DTIC - 22</t>
  </si>
  <si>
    <t>Suporte e Consultoria PostgreSQL</t>
  </si>
  <si>
    <t xml:space="preserve">A criticidade dos recursos de banco de dados, nas questões de segurança, desempenho, e disponibilidade de dados e sistemas para o TJPR, associados a insuficiência de equipe própria para atender de forma mais eficiente e completa as questões apresentadas no item anterior, sugerem como solução a obtenção de apoio externo através da contratação de serviços de suporte especializado e consultoria em PostgreSQL.  </t>
  </si>
  <si>
    <t>0060918-88.2023.8.16.6000</t>
  </si>
  <si>
    <t>DTIC - 23</t>
  </si>
  <si>
    <t>DGD</t>
  </si>
  <si>
    <t>Solução tecnológica de busca e indexação inteligente de jurisprudência</t>
  </si>
  <si>
    <t>Modernização da ferramenta de pesquisa de jurisprudência, que é um dos serviços mais acessados do sítio eletrônico do Tribunal de Justiça, utilizado diariamente por milhares de usuários internos e externos.</t>
  </si>
  <si>
    <t>1º Semestre de 2025</t>
  </si>
  <si>
    <t>0033743-22.2023.8.16.6000</t>
  </si>
  <si>
    <t>DTIC - 24</t>
  </si>
  <si>
    <t>Aquisição de solução de backup composto por software, backup em disco, backup em fita (library) e backup em nuvem.</t>
  </si>
  <si>
    <t>Manter a solução de backup do Tribunal</t>
  </si>
  <si>
    <t>0107633-28.2022.8.16.6000</t>
  </si>
  <si>
    <t>DTIC - 25</t>
  </si>
  <si>
    <t>Outsourcing de impressão capital e interior</t>
  </si>
  <si>
    <t>Necessidade regular de serviços de impressão.</t>
  </si>
  <si>
    <t>DTIC - 26</t>
  </si>
  <si>
    <t>Contratação de Licenças para Ferramenta de Proteção de Dados Pessoais e Privacidade (LGPD - MS)</t>
  </si>
  <si>
    <t>Garantir a segurança da informação e privacidade adequadas à LGPD.</t>
  </si>
  <si>
    <t>4490.4002 - Locação de softwares</t>
  </si>
  <si>
    <t>DTIC - 27</t>
  </si>
  <si>
    <t>Contratação de Licenças para Plataforma Gitlab</t>
  </si>
  <si>
    <t xml:space="preserve">Melhorar e modernizar os mecanismos que permitem que vários desenvolvedores possam trabalhar ao mesmo tempo em um projeto, além de gerenciar o código fonte da aplicação, do sistema ou produto desenvolvido pelo TJPR.  </t>
  </si>
  <si>
    <t>DTIC - 28</t>
  </si>
  <si>
    <t>Contratação de Licenças GitHub Copilot (MS)</t>
  </si>
  <si>
    <t>Acelerar o desenvolvimento de sistemas e soluções por parte da equipe de desenvolvimento do TJPR, diminuindo o tempo de atendimento às demanas.</t>
  </si>
  <si>
    <t>DTIC - 29</t>
  </si>
  <si>
    <t>Solução para mascaramento e subconjunto de dados para ambientes não produtivos: Test Data Management</t>
  </si>
  <si>
    <t>Melhorar a  eficiência de recursos e performance dos processos de BI do TJPR, garantindo agilidade, qualidade e segurança ao processo.</t>
  </si>
  <si>
    <t>4490.4005 - Serviços de Comunicação de Dados</t>
  </si>
  <si>
    <t>DTIC - 30</t>
  </si>
  <si>
    <t>Renovação do Assyst</t>
  </si>
  <si>
    <t>Dar agilidade e transparência aos atendimentos oferecidos aos servidores, magistrados e advogados.</t>
  </si>
  <si>
    <t>0048881-29.2023.8.16.6000</t>
  </si>
  <si>
    <t>DTIC - 31</t>
  </si>
  <si>
    <t>Aquisição de licença para servidores Linux com suporte técnico, plataforma de gerência e horas de serviço.</t>
  </si>
  <si>
    <t>Criticidade dos serviços de bancos de dados especialmente do sistema Projudi.</t>
  </si>
  <si>
    <t>0035904-39.2022.8.16.6000</t>
  </si>
  <si>
    <t>DTIC - 32</t>
  </si>
  <si>
    <t>SOC - Security Operation Center</t>
  </si>
  <si>
    <t>Unificar a estratégia de proteção cibernética, garantindo que as ações sobre monitoramento, detecção, análise e resposta a incidentes preferencialmente ocorram centralizadas</t>
  </si>
  <si>
    <t>0090885-81.2023.8.16.6000</t>
  </si>
  <si>
    <t>DTIC - 33</t>
  </si>
  <si>
    <t>Contratação de empresa especializada na Prestação de Serviços de Administração, Operação, Suporte Técnico e Manutenção dos data centers, de maneira remota e presencial (on-site).</t>
  </si>
  <si>
    <t>O DTIC enfrenta uma escassez de recursos humanos com conhecimento e certificações específicas nas tecnologias presentes nos data centers.</t>
  </si>
  <si>
    <t>0052728-39.2023.8.16.6000</t>
  </si>
  <si>
    <t>DTIC - 34</t>
  </si>
  <si>
    <t>Aquisição de solução de automatização de streaming de dados(Change Data Capture), refinamento, catalogação, e publicação desses dados: QDI - Qlik Data Integration Platform (5 targets) 8 core 1 ano 8*37K - valor por ano</t>
  </si>
  <si>
    <t>DTIC - 35</t>
  </si>
  <si>
    <t>Renovação do suporte e garantia Cisco Nexus</t>
  </si>
  <si>
    <t>Renovação do suporte e garantia Cisco Nexus.</t>
  </si>
  <si>
    <t>DTIC - 36</t>
  </si>
  <si>
    <t>Switch's para a rede de armazemento (SAN)</t>
  </si>
  <si>
    <t>Switch's para a rede de armazemento (SAN).</t>
  </si>
  <si>
    <t>DTIC - 37</t>
  </si>
  <si>
    <t>Renovação do suporte e garantia do wi-fi atual</t>
  </si>
  <si>
    <t>Renovação do suporte e garantia do wi-fi atual.</t>
  </si>
  <si>
    <t>DTIC - 38</t>
  </si>
  <si>
    <t>Serviços de cabeamento estruturado</t>
  </si>
  <si>
    <t>Serviços de cabeamento estruturado.</t>
  </si>
  <si>
    <t>DTIC - 39</t>
  </si>
  <si>
    <t>Serviços de envelopamento de contracheques e horas técnicas de consultoria</t>
  </si>
  <si>
    <t>Convênio com a Celepar para atendimento do TJPR.</t>
  </si>
  <si>
    <t>403/2018 – CELEPAR</t>
  </si>
  <si>
    <t>0085104-54.2018.8.16.6000</t>
  </si>
  <si>
    <t>DTIC - 40</t>
  </si>
  <si>
    <t>Contratação de Empresa de Telecomunicações p/ Prestação de Serv. de Conexão de Rede Privada baseada na Tecnologia IP/MPLS, Enlace em FIBRA ÓTICA, c/ suporte técnico e manutenção.</t>
  </si>
  <si>
    <t>Solução de rede remota que interliga todas as comarcas e áreas meios do TJPR.</t>
  </si>
  <si>
    <t>43/2019 - OI MÓVEL S/A</t>
  </si>
  <si>
    <t>0037348-49.2018.8.16.6000</t>
  </si>
  <si>
    <t>DTIC - 41</t>
  </si>
  <si>
    <t>Solução de Gerenciamento de Serviços TI (ITSM) para implantação da gestão, processos e governança de TIC</t>
  </si>
  <si>
    <t>Implantação da gestão, processos e governança de TIC, no DTIC.</t>
  </si>
  <si>
    <t>351/2019 - LANLINK</t>
  </si>
  <si>
    <t>0032717-62.2018.8.16.6000</t>
  </si>
  <si>
    <t>DTIC - 42</t>
  </si>
  <si>
    <t>Prestação de serviços de emissão de certificados digitais padrão ICP-Brasil, tipo A3, cadeia AC-JUS, validade de 36 meses (Empresa DIGISEC)</t>
  </si>
  <si>
    <t>Necessário para acesso e segurança de diversos sistemas de informação do TJPR e externos.</t>
  </si>
  <si>
    <t>218/2019 - DIGISEC</t>
  </si>
  <si>
    <t>0046810-93.2019.8.16.6000</t>
  </si>
  <si>
    <t>DTIC - 43</t>
  </si>
  <si>
    <t>Contrato de manutenção de ativos de rede de datacenter marca Cisco.</t>
  </si>
  <si>
    <t>Serviço de atualização, subscrição e manutenção dos equipamentos de rede (Core) dos datacenters.</t>
  </si>
  <si>
    <t>3390.4007 - Manutenção e Conservação de Equipamentos de TIC</t>
  </si>
  <si>
    <t>267/2020 - TELTEC SOLUTIONS LTDA</t>
  </si>
  <si>
    <t>0014513-96.2020.8.16.6000</t>
  </si>
  <si>
    <t>DTIC - 44</t>
  </si>
  <si>
    <t>DGRH</t>
  </si>
  <si>
    <t>Aquisição de plataforma, modalidade SAAS (Software as a Service), para realização das provas dos processos seletivos de estagiários na modalidade à distância.</t>
  </si>
  <si>
    <t>Atender a solicitação de demanda do DGRH, situação originado em virtude da Pandemia 2020 e trabalho remoto.</t>
  </si>
  <si>
    <t>263/2020 – CLICKGR</t>
  </si>
  <si>
    <t>0070793-87.2020.8.16.6000</t>
  </si>
  <si>
    <t>DTIC - 45</t>
  </si>
  <si>
    <t>Aquisição de Software para Gestão e Controle de Contratos de Obras e Edificações Públicas</t>
  </si>
  <si>
    <t>Melhorar a gestão das obras públicas, diante do volume de edifícios e valores aplicados, há necessidade de um sistema de gerenciamento de obras e serviços que possibilite um melhor acompanhamento bem como uma melhor atuação dos servidores fiscais nas vistorias, padronizando os atos de medição e elaboração de relatórios.</t>
  </si>
  <si>
    <t>65/2021 - DHM</t>
  </si>
  <si>
    <t>0028667-22.2020.8.16.6000</t>
  </si>
  <si>
    <t>DTIC - 46</t>
  </si>
  <si>
    <t>Contratação de empresa para prestação de serviços continuados de telefonia fixa comutada e serviço de recebimento de chamadas telefônicas DDG - Discagem Direta Gratuita (0800).</t>
  </si>
  <si>
    <t>Serviço indispensável ao exercício das atividades institucionais, permitindo a ligação dos sistemas de telefonia PABXs do TJPR com operadoras de telefonia de forma a garantir a continuidade das comunicações telefônicas entre o público interno do TJPR e seus jurisdicionados.</t>
  </si>
  <si>
    <t>23/2021 - OI</t>
  </si>
  <si>
    <t>0098343-57.2020.8.16.6000</t>
  </si>
  <si>
    <t>DTIC - 47</t>
  </si>
  <si>
    <t>Contratação de empresa especializada na prestação de serviços de comunicação de dados, fim a fim, com locação de infraestrutura óptica, fibra escura, para estabelecimento de circuito ponto a ponto, transparente a protocolo, LAN-TO-LAN, para interligar o Poder Judiciário do Estado do Paraná ao PTTMetro Curitiba - PIX Celepar e PTTMetro SP.</t>
  </si>
  <si>
    <t>A presente contratação se justifica pela evolução dos serviços disponibilizados pelo TJPR, pelos avanços tecnológicos, pela demanda por conectividade cada vez mais requisitada pelos jurisdicionados, exigindo assim circuitos de maior velocidade e com melhor nível de serviço.</t>
  </si>
  <si>
    <t>33/2021 - BRFIBRA</t>
  </si>
  <si>
    <t>0014939-11.2020.8.16.6000</t>
  </si>
  <si>
    <t>DTIC - 48</t>
  </si>
  <si>
    <t>Solução de Serviços de Impressão (compra / outsourcing).</t>
  </si>
  <si>
    <t>200/2021 - Microsens</t>
  </si>
  <si>
    <t>0120446-24.2021.8.16.6000</t>
  </si>
  <si>
    <t>DTIC - 49</t>
  </si>
  <si>
    <t>Facilitar o acesso a benchmarks de mercado que auxiliem na montagem dos termos de referência  para as contratações. Acelerar a maturidade relacionada à Governança Corporativa e de Tecnologia no TJPR.</t>
  </si>
  <si>
    <t>224/2021 - Gartner</t>
  </si>
  <si>
    <t>0083735-20.2021.8.16.6000</t>
  </si>
  <si>
    <t>DTIC - 50</t>
  </si>
  <si>
    <t>Secretaria</t>
  </si>
  <si>
    <t>Certificados digitais ICP-Brasil do tipo A3, cadeia AC-JUS</t>
  </si>
  <si>
    <t>Renovação de certificados.</t>
  </si>
  <si>
    <t>35/2022 – SOLUTI</t>
  </si>
  <si>
    <t>0020314-22.2022.8.16.6000</t>
  </si>
  <si>
    <t>DTIC - 51</t>
  </si>
  <si>
    <t>193/2022 – SOLUTI</t>
  </si>
  <si>
    <t>0141419-63.2022.8.16.6000</t>
  </si>
  <si>
    <t>DTIC - 52</t>
  </si>
  <si>
    <t>DEF</t>
  </si>
  <si>
    <t>Renovação de licenças do software ÁBACUS e índices de preços e econômicos</t>
  </si>
  <si>
    <t>Possibilitar cálculos financeiros de atualizações monetárias, com a  utilização de índices financeiros e de inflação atualizados, principalmente no calculo de reajuste e reequilíbrios economicos efetuados pela Divisão de Contratos e Processamento de Despesas.</t>
  </si>
  <si>
    <t>129/2021 – Logike</t>
  </si>
  <si>
    <t>0017959-73.2021.8.16.6000</t>
  </si>
  <si>
    <t>DTIC - 53</t>
  </si>
  <si>
    <t>Serviços técnicos especializados de sustentação e consultoria da tecnologia Qlik</t>
  </si>
  <si>
    <t>4000 horas</t>
  </si>
  <si>
    <t>A presente contratação viabilizará a continuidade da solução Qlik Sense Enterprise, possibilitando a sua sustentação, a sua manutenção evolutiva e a capacitação das equipes envolvidas, propiciando o alcance dos objetivos estratégicos definidos pela gestão do TJPR.</t>
  </si>
  <si>
    <t>59/2023 - Toccato</t>
  </si>
  <si>
    <t>0005652-53.2022.8.16.6000</t>
  </si>
  <si>
    <t>DTIC - 54</t>
  </si>
  <si>
    <t>Link dedicado para acesso à Internet com velocidade de 2 Gbps e roteamento do protocolo BGP (Border Gateway Protocol) e serviço anti-DDos (Distributed Denial of Service)</t>
  </si>
  <si>
    <t>Atender o Sistema Autônomo (Autonomous System -AS) de Internet do TJPR por meio de operadoras distintas</t>
  </si>
  <si>
    <t>61/2022 - Vogel</t>
  </si>
  <si>
    <t>0044570-29.2022.8.16.6000</t>
  </si>
  <si>
    <t>DTIC - 55</t>
  </si>
  <si>
    <t>60/2022 - BRFibra</t>
  </si>
  <si>
    <t>0044568-59.2022.8.16.6000</t>
  </si>
  <si>
    <t>DTIC - 56</t>
  </si>
  <si>
    <t>164/2022 - Simpress</t>
  </si>
  <si>
    <t>0118401-13.2022.8.16.6000</t>
  </si>
  <si>
    <t>DTIC - 57</t>
  </si>
  <si>
    <t>80/2023 - Simpress</t>
  </si>
  <si>
    <t>0036011-49.2023.8.16.6000</t>
  </si>
  <si>
    <t>DTIC - 58</t>
  </si>
  <si>
    <t>Subscrição de licenças da plataforma miro whiteboard, na versão business</t>
  </si>
  <si>
    <t>Desenvolvimento de projetos on-line colaborativos, abrangendo as técnicas de writestorming e brainstorming ou da abordagem do design thinking</t>
  </si>
  <si>
    <t>07/2022 – Duoware</t>
  </si>
  <si>
    <t>0039253-84.2021.8.16.6000</t>
  </si>
  <si>
    <t>DTIC - 59</t>
  </si>
  <si>
    <t>Contratação de solução de ti de manutenção preventiva e corretiva, suporte técnico, atualização de software e firmware relacionados à plataforma de telefonia mitel</t>
  </si>
  <si>
    <t>Dar continuidade ao serviço de telefonia com a qualidade e confiabilidade desejada, reduzindo incidentes e o tempo de indisponibilidade do serviço de telefonia</t>
  </si>
  <si>
    <t>124/2022 - Resource</t>
  </si>
  <si>
    <t>0029267-09.2021.8.16.6000</t>
  </si>
  <si>
    <t>DTIC - 60</t>
  </si>
  <si>
    <t>Subscrição da plataforma Liferay DXP Cloud HA (High Availability  alta disponibilidade), com 20 pacotes Extra Storage - (100 GB) - Produtivo - DXPCSESP</t>
  </si>
  <si>
    <t>Manutenção do Portal do TJPR na Internet</t>
  </si>
  <si>
    <t>166/2022 - Vertigo</t>
  </si>
  <si>
    <t>0060335-74.2021.8.16.6000</t>
  </si>
  <si>
    <t>DTIC - 61</t>
  </si>
  <si>
    <t>Renovação do licenciamento de software da solução de firewall de borda, expansão da solução de firewall para ambiente de data center e licenciamento das funcionalidades de segurança para ambiente de contêiner do tribunal de justiça do estado do paraná</t>
  </si>
  <si>
    <t>Segurança de Dados</t>
  </si>
  <si>
    <t>175/2022 - Compwire</t>
  </si>
  <si>
    <t>0012762-06.2022.8.16.6000</t>
  </si>
  <si>
    <t>DTIC - 62</t>
  </si>
  <si>
    <t>Contratação de solução para gestão de vulnerabilidades em ativos de tecnologia da informação, ativos de rede, ativos em nuvem e aplicações web</t>
  </si>
  <si>
    <t>Compor o ecossistema de ferramentas e mecanismos de segurança da informação para identificação de vulnerabilidade nos ativos críticos do TJPR e por consequência auxiliar na redução de ataques e na disponibilidade dos sistemas</t>
  </si>
  <si>
    <t>198/2022 - Teltec</t>
  </si>
  <si>
    <t>0028231-29.2021.8.16.6000</t>
  </si>
  <si>
    <t>DTIC - 63</t>
  </si>
  <si>
    <t>Aquisição de telefones IP e Gateway de Voz</t>
  </si>
  <si>
    <t>Com a ampliação no uso de tecnologia de voz sobre ip (voip) temos a necessidade de adquirir os equipamentos entreguem o serviço na ponta, um dele é a aquisição de novos telefones voip o outro e á aquisição de gateway de voz que possibilita a utilização de aparelhos analógicos sejam utilizados numa central IP</t>
  </si>
  <si>
    <t>Ata 11/2023 - Phonoway</t>
  </si>
  <si>
    <t>0041586-72.2022.8.16.6000</t>
  </si>
  <si>
    <t>DTIC - 64</t>
  </si>
  <si>
    <t>Expansão da solução Blade HPE Synergy</t>
  </si>
  <si>
    <t>Manter a solução de virtualização que suporta praticamente todas as aplicações e serviços de tecnologia da informação disponibilizados à magistratura, servidores da justiça e comunidade.</t>
  </si>
  <si>
    <t>198/2023 – HP</t>
  </si>
  <si>
    <t>0096559-74.2022.8.16.6000</t>
  </si>
  <si>
    <t>DTIC - 65</t>
  </si>
  <si>
    <t>Renovação dos servidores Blades HPE</t>
  </si>
  <si>
    <t>217/2023 – Guaíba</t>
  </si>
  <si>
    <t>0096565-81.2022.8.16.6000</t>
  </si>
  <si>
    <t>DTIC - 66</t>
  </si>
  <si>
    <t>Serviço de interconexão de rede MPLS, serviço de internet GPON e solução de alta disponibilidade de conexão SD-WAN para as unidades do TJPR</t>
  </si>
  <si>
    <t>Aumentar a qualidade e a velocidade no acesso aos sistemas e internet</t>
  </si>
  <si>
    <t>191/2023 – Horizons</t>
  </si>
  <si>
    <t>0127129-43.2022.8.16.6000</t>
  </si>
  <si>
    <t>DTIC - 67</t>
  </si>
  <si>
    <t>Contratação de licenças de softwares aplicativos e sistemas operacionais MICROSOFT.</t>
  </si>
  <si>
    <t>Garantir o adequado licenciamento e suporte especializado às ferramentas MICROSOFT para viabilizar a continuidade dos serviços ora em produção, bem como aproveitar a oportunidade para realizar adequações devido a atualização tecnológica, forma de licenciamento de alguns produtos, além de ajustes nos quantitativos considerando o aumento no quadro de magistrados e servidores</t>
  </si>
  <si>
    <t>114/2023 – Telefônica</t>
  </si>
  <si>
    <t>0070674-24.2023.8.16.6000</t>
  </si>
  <si>
    <t>DTIC - 68</t>
  </si>
  <si>
    <t>Prestação de serviços técnicos especializados de suporte e infraestrutura Microsoft</t>
  </si>
  <si>
    <t>3000 horas</t>
  </si>
  <si>
    <t>Viabilizar a continuidade dos serviços ora em produção, bem como aproveitar a oportunidade para realizar adequações devido a atualização tecnológica, forma de licenciamento de alguns produtos, além de ajustes nos quantitativos considerando o aumento no quadro de magistrados e servidores</t>
  </si>
  <si>
    <t>113/2023 – Lanlink</t>
  </si>
  <si>
    <t>0070679-46.2023.8.16.6000</t>
  </si>
  <si>
    <t>DP - 1</t>
  </si>
  <si>
    <t>Contratação da Plataforma Biblioteca Virtual Profissional Juruá - BVPJ da Editora Juruá</t>
  </si>
  <si>
    <t>Acesso ao catálogo virtual completo com mais de 5.100 títulos de Direito com de obras doutrina brasileira e estrangeira, Psicologia forense, Filosofia, Sociologia, e áreas afins, além de Administração, Contabilidade, Economia e Literatura.</t>
  </si>
  <si>
    <t>1º semestre</t>
  </si>
  <si>
    <t>Não iniciada</t>
  </si>
  <si>
    <t>0115718-66.2023.8.16.6000</t>
  </si>
  <si>
    <t>DP - 2</t>
  </si>
  <si>
    <t>Assinatura para acesso eletrônico da Revista IBDFAM - Famílias e Sucessões, uma publicação do Instituto Brasileiro de Direito de Família.</t>
  </si>
  <si>
    <t>Plataforma disponibiliza uma grande quantidade de obras nas áreas de interesse do Tribunal de Justiça.</t>
  </si>
  <si>
    <t>Elaboração DFD/ETP</t>
  </si>
  <si>
    <t>0040332-30.2023.8.16.6000</t>
  </si>
  <si>
    <t>DP - 3</t>
  </si>
  <si>
    <t xml:space="preserve">Contratação da Plataforma Minha Biblioteca. </t>
  </si>
  <si>
    <t>Plataforma digital de livros formada por 16 grandes editoras acadêmicas e 42 selos editoriais, que possui um vasto acervo de títulos técnicos e científicos nas áreas de interesse do Tribunal de Justiça.</t>
  </si>
  <si>
    <t>DP - 4</t>
  </si>
  <si>
    <t>Contratação da Plataforma de Pesquisa Avançada da empresa Jusbrasil</t>
  </si>
  <si>
    <t>Usuários internos interessados em contar com esse produto indicaram e solicitaram a contratação da plataforma, que possui reconhecida eficiência.</t>
  </si>
  <si>
    <t>DP - 5</t>
  </si>
  <si>
    <t>Aquisição de 7 (sete) exemplares físicos atualizados da obra Código de Processo Civil e legislação processual em vigor – Theotonio Negrão e 7 (sete) exemplares físicos atualizados da obra Código Civil legislação processual em vigor – Theotonio Negrão.</t>
  </si>
  <si>
    <t>O pedido foi formulado pela Excelentíssima Desembargadora Ivanise Maria Tratz Martins, na qualidade de Presidente da 12ª Câmara Cível.</t>
  </si>
  <si>
    <t>N/A</t>
  </si>
  <si>
    <t>DP - 6</t>
  </si>
  <si>
    <t>Contratação de empresa especializada na prestação de serviços técnicos de manutenção e assistência técnica preventiva e corretiva nos equipamentos Leitor e Digitalizador de Microfilmes.</t>
  </si>
  <si>
    <t>A contratação se faz necessária para manter os serviços de microfilmagem da Divisão de arquivo Geral do Departamento de Gestão Documental, pois é de vital importância para o bom funcionamento dos equipamentos utilizados para atender as demandas de cópias de microfilmes de documentos do Tribunal de Justiça. Está em fase de preenchimento dos modelos de DFD e ETP.</t>
  </si>
  <si>
    <t>3390.3029 - Material para Áudio, Vídeo e Foto</t>
  </si>
  <si>
    <t>0056144-15.2023.8.16.6000</t>
  </si>
  <si>
    <t>DP - 7</t>
  </si>
  <si>
    <t>DCJ-DGPE</t>
  </si>
  <si>
    <t/>
  </si>
  <si>
    <t>Contratação de empresa especializada para atividades de recebimento, transporte, indexação e cadastramento de feitos arquivados em todas as unidades judiciais de 1º Grau do Poder Judiciário do Estado do Paraná. O DGD será gestor e fiscal do contrato.</t>
  </si>
  <si>
    <t xml:space="preserve">Processo de centralização dos autos arquivados em todas as unidades judiciais de 1º Grau do TJPR pelo Departamento de Gestão Documental, com o recebimento, transporte, higienização, cadastro, implantação e entrega de cerca de 20 milhões de volumes de processos físicos, contando com cerca de 200 folhas cada.  A gestão dos espaços em prédios de fóruns resta prejudicada quando considerada as unidades administrativas e judiciais instaladas em imóveis locados e falta de maior estrutura para instalação de salas de depoimento especial e até almoxarifado/depósito. A centralização dos arquivos promoverá, também, um melhor aproveitamento de espaços nos prédios de fóruns, bem como devolução de alguns imóveis locados cujo objeto é a instalação exclusiva de arquivos de unidades estatizadas. </t>
  </si>
  <si>
    <t>Elaboração ETP</t>
  </si>
  <si>
    <t>0052940-31.2021.8.16.6000</t>
  </si>
  <si>
    <t>DCP</t>
  </si>
  <si>
    <t>Apoios para os pés/Suporte para monitor</t>
  </si>
  <si>
    <t>Suprir demanda reprimida, futuras solicitações e substituição de produtos sem mais condições de uso</t>
  </si>
  <si>
    <t xml:space="preserve">1° Trimestre 2024 </t>
  </si>
  <si>
    <t>1° Trimestre 2025</t>
  </si>
  <si>
    <t>0059310-55.2023.8.16.6000</t>
  </si>
  <si>
    <t>Conjunto de mesa com quatro cadeiras/poltrona em couro infantil/Fraldários</t>
  </si>
  <si>
    <t>0110178-37.2023.8.16.6000</t>
  </si>
  <si>
    <t xml:space="preserve">Cabideiros de aço </t>
  </si>
  <si>
    <t>Suprir demanda futura de novas aquisições e substituição de produtos sem mais condições de uso</t>
  </si>
  <si>
    <t>3º trimestre 2024</t>
  </si>
  <si>
    <t>Lixeiras Contêiner e Conjunto para Coleta Seletiva com 5 Lixos</t>
  </si>
  <si>
    <t>4º Trimestre 2024</t>
  </si>
  <si>
    <t>4º  Trimestre 2025</t>
  </si>
  <si>
    <t>Cadeiras de rodas</t>
  </si>
  <si>
    <t>1° Trimestre 2024</t>
  </si>
  <si>
    <t>1º Trimestre 2025</t>
  </si>
  <si>
    <t>0043341-97.2023.8.16.6000</t>
  </si>
  <si>
    <t>Rodízios, fechaduras, cantoneiras, stretch e etiquetas</t>
  </si>
  <si>
    <t>Realizar manutenção e reaproveitamento de mobiliário</t>
  </si>
  <si>
    <t>1º Trimestre 2024</t>
  </si>
  <si>
    <t>0131218-75.2023.8.16.6000</t>
  </si>
  <si>
    <t>Móveis de aço</t>
  </si>
  <si>
    <t>4° Trimestre 2024</t>
  </si>
  <si>
    <t>4° Trimestre 2025</t>
  </si>
  <si>
    <t>DP - 8</t>
  </si>
  <si>
    <t>Poltronas de auditório</t>
  </si>
  <si>
    <t>2° Trimestre 2024</t>
  </si>
  <si>
    <t>2° Trimestre 2025</t>
  </si>
  <si>
    <t>DP - 9</t>
  </si>
  <si>
    <t xml:space="preserve">Móveis especiais </t>
  </si>
  <si>
    <t>0075001-12.2023.8.16.6000</t>
  </si>
  <si>
    <t>DP - 10</t>
  </si>
  <si>
    <t xml:space="preserve">2° Trimestre 2024 </t>
  </si>
  <si>
    <t>0124940-58.2023.8.16.6000</t>
  </si>
  <si>
    <t>DP - 11</t>
  </si>
  <si>
    <t>Claviculários</t>
  </si>
  <si>
    <t>0130015-78.2023.8.16.6000</t>
  </si>
  <si>
    <t>DP - 12</t>
  </si>
  <si>
    <t>Quadros de feltro, branco e de avisos, quadros de editais</t>
  </si>
  <si>
    <t>0079295-10.2023.8.16.6000</t>
  </si>
  <si>
    <t>DP - 13</t>
  </si>
  <si>
    <t>Móveis sob medida</t>
  </si>
  <si>
    <t>21.470m e 100m2</t>
  </si>
  <si>
    <t>3° Trimestre 2024</t>
  </si>
  <si>
    <t>3° Trimestre 2025</t>
  </si>
  <si>
    <t>DP - 14</t>
  </si>
  <si>
    <t>Eletrodomésticos (Cafeteiras, bebedouros, aquecedores a óleo, fornos micro-ondas, cooktops indução 1 boca)</t>
  </si>
  <si>
    <t>DP - 15</t>
  </si>
  <si>
    <t>Eletrodomésticos (geladeiras, frigobares, ventiladores de coluna e de parede)</t>
  </si>
  <si>
    <t>DP - 16</t>
  </si>
  <si>
    <t>Portais e bastões detectores de metais</t>
  </si>
  <si>
    <t>0133150-98.2023.8.16.6000</t>
  </si>
  <si>
    <t>DP - 17</t>
  </si>
  <si>
    <t>Equipamentos de radiação ionizante (scanners de raios-X)</t>
  </si>
  <si>
    <t> Inspeções nos acessos aos edifícios do Poder Judiciário</t>
  </si>
  <si>
    <t>DP - 18</t>
  </si>
  <si>
    <t>CONTRATO DE PRESTAÇÃO DE SERVIÇOS DE TRANSPORTE TERRESTRE DE BENS DO TRIBUNAL DE JUSTIÇA DO PARANÁ DENTRO DO TERRITÓRIO PARANAENSE</t>
  </si>
  <si>
    <t>Otimização das entregas para os pedidos realizados pelas Unidades Judiciárias</t>
  </si>
  <si>
    <t>0077067-62.2023.8.16.6000</t>
  </si>
  <si>
    <t>DP - 19</t>
  </si>
  <si>
    <t>Mobiliário padrão (mesas, armários e gaveteiros) para uso exclusivo dos magistrados; mesas de reunião padrão diretivo e mesas retas padrão diretivo</t>
  </si>
  <si>
    <t>Atender determinação da presidência conforme SEI 0085461-58.2023.8.16.6000</t>
  </si>
  <si>
    <t>0079695-24.2023.8.16.6000</t>
  </si>
  <si>
    <t>DP - 20</t>
  </si>
  <si>
    <t>Bancadas salas de sessões, estantes biblioteca, mesas e tablados para o Palácio da Justiça</t>
  </si>
  <si>
    <t>Aperfeiçoamento da Gestão Administrativa e da Governança Judiciária a qual visa à eficiência operacional interna e otimização de processos de trabalho com o intuito de melhorar o serviço prestado.</t>
  </si>
  <si>
    <t>0084943-68.2023.8.16.6000</t>
  </si>
  <si>
    <t>DP - 21</t>
  </si>
  <si>
    <t>Mobiliário padrão - poltronas e cadeiras</t>
  </si>
  <si>
    <t>DP - 22</t>
  </si>
  <si>
    <t>Longarinas e sofás</t>
  </si>
  <si>
    <t>0080044-27.2023.8.16.6000</t>
  </si>
  <si>
    <t>DP - 23</t>
  </si>
  <si>
    <t>Plaquetas de identificação patrimonial</t>
  </si>
  <si>
    <t>20 milheiros</t>
  </si>
  <si>
    <t>Para identificação patrimonial de bens permanentes adquiridos pelo Tribunal de Justiça do Paraná</t>
  </si>
  <si>
    <t>0132430-34.2023.8.16.6000</t>
  </si>
  <si>
    <t>DP - 24</t>
  </si>
  <si>
    <t>Mobiliário padrão - mesas, armários e gaveteiros</t>
  </si>
  <si>
    <t>0074167-09.2023.8.16.6000</t>
  </si>
  <si>
    <t>DP - 25</t>
  </si>
  <si>
    <t>Mobiliário padrão Palácio da Justiça - mesas, armários e gaveteiros</t>
  </si>
  <si>
    <t>DP - 26</t>
  </si>
  <si>
    <t>Prestação de Serviços de Transporte Terrestre de Bens</t>
  </si>
  <si>
    <t>196/2021</t>
  </si>
  <si>
    <t>0092521-87.2020.8.16.6000</t>
  </si>
  <si>
    <t>DP - 27</t>
  </si>
  <si>
    <t>Mobiliário padrão Palácio da Justiça - poltronas</t>
  </si>
  <si>
    <t>Atender determinação da presidência conforme SEI 0126995-79.2023.8.16.6000; suprir demanda futura de novas aquisições e 
substituição de produtos sem mais condições de uso</t>
  </si>
  <si>
    <t>0084942-83.2023.8.16.6000</t>
  </si>
  <si>
    <t>DP - 28</t>
  </si>
  <si>
    <t>Cola de junta de motor</t>
  </si>
  <si>
    <t>Identificação patrimonial de bens</t>
  </si>
  <si>
    <t>3390.3016 - Material de expediente</t>
  </si>
  <si>
    <t>DP - 29</t>
  </si>
  <si>
    <t>Escadas</t>
  </si>
  <si>
    <t>DP - 30</t>
  </si>
  <si>
    <t>Televisores  e suportes para televisores</t>
  </si>
  <si>
    <t>0101810-39.2023.8.16.6000</t>
  </si>
  <si>
    <t>DP - 31</t>
  </si>
  <si>
    <t>Paineis e emissores de senha</t>
  </si>
  <si>
    <t xml:space="preserve">3° Trimestre 2024 </t>
  </si>
  <si>
    <t>DP - 32</t>
  </si>
  <si>
    <t>Fragmentadora de papéis</t>
  </si>
  <si>
    <t xml:space="preserve">4° Trimestre 2024 </t>
  </si>
  <si>
    <t>DP - 33</t>
  </si>
  <si>
    <t>Cofre</t>
  </si>
  <si>
    <t>0129644-17.2023.8.16.6000</t>
  </si>
  <si>
    <t>DP - 34</t>
  </si>
  <si>
    <t>Carrinho de carga</t>
  </si>
  <si>
    <t>DP - 35</t>
  </si>
  <si>
    <t>DP - 36</t>
  </si>
  <si>
    <t>DP - 37</t>
  </si>
  <si>
    <t>DP - 38</t>
  </si>
  <si>
    <t>DP - 39</t>
  </si>
  <si>
    <t>DP - 40</t>
  </si>
  <si>
    <t>DP - 41</t>
  </si>
  <si>
    <t>EJUD</t>
  </si>
  <si>
    <t>Diversas</t>
  </si>
  <si>
    <t>CUSTEIO</t>
  </si>
  <si>
    <t xml:space="preserve"> Treinamento em desenvolvimento profissional e gerencial</t>
  </si>
  <si>
    <t>CURSO</t>
  </si>
  <si>
    <t>Oferta de 35 cursos, com instrutores internos (magistrados e servidores). Cada curso tem um custo de R$ 25.000,00 em média</t>
  </si>
  <si>
    <t>Credenciamento</t>
  </si>
  <si>
    <t>Oferta de 20 cursos, sob o regime de contratação externa, com a elaboração de Termo de Referência. Cada curso tem um custo de R$ 35.000,00 em média</t>
  </si>
  <si>
    <t>Curso de Formação Inicial para Magistardos</t>
  </si>
  <si>
    <t>ITIL v4</t>
  </si>
  <si>
    <t>Em Definição</t>
  </si>
  <si>
    <t>inexigibilidade</t>
  </si>
  <si>
    <t>0064910-57.2023.8.16.6000</t>
  </si>
  <si>
    <t>DAUDI</t>
  </si>
  <si>
    <t>Curso Fraude</t>
  </si>
  <si>
    <t>0038668-61.2023.8.16.6000</t>
  </si>
  <si>
    <t>Auditoria Interna Avançada - AUDI 2 EOP (Ênfase em Órgãos Públicos)</t>
  </si>
  <si>
    <t>0056470-72.2023.8.16.6000</t>
  </si>
  <si>
    <t>Plataforma Udemy</t>
  </si>
  <si>
    <t>0062747-07.2023.8.16.6000</t>
  </si>
  <si>
    <t>Curso Ágil “Contratação pública de mão de obra terceirizada para Desenvolvimento Ágil de Novas soluções e Manutenção de Software de forma segura e efetiva”</t>
  </si>
  <si>
    <t xml:space="preserve">0012417-06.2023.8.16.6000  </t>
  </si>
  <si>
    <t>LGPD - 5 módulos (DTIC)</t>
  </si>
  <si>
    <t>0122714-80.2023.8.16.6000</t>
  </si>
  <si>
    <t>Curso Técnico Cumpridor de Mandados - III edição - 2023</t>
  </si>
  <si>
    <t>Interno</t>
  </si>
  <si>
    <t>0105220-08.2023.8.16.6000</t>
  </si>
  <si>
    <t>Curso de Aperfeiçoamento para magistrados e magistradas Equidade de Gênero e Diversidade: desafios e impactos no âmbito do Poder Judiciário</t>
  </si>
  <si>
    <t>0108211-54.2023.8.16.6000</t>
  </si>
  <si>
    <t>2ª Vice</t>
  </si>
  <si>
    <t>Formação de Mediadores e Conciliadores Judiciais, na Modalidade EAD</t>
  </si>
  <si>
    <t>0113674-74.2023.8.16.6000</t>
  </si>
  <si>
    <t>Curso de Justiça Restaurativa – Formação Prática I (Círculos não Conflitivos) – Modalidade à Distância (Síncrono e Assíncrono)</t>
  </si>
  <si>
    <t>0117054-08.2023.8.16.6000</t>
  </si>
  <si>
    <t>Curso de Aperfeiçoamento para Magistradas e Magistrados sobre Moderna Teoria do Conflito</t>
  </si>
  <si>
    <t>0122248-86.2023.8.16.6000</t>
  </si>
  <si>
    <t>Curso Formação de Formadores - Desenvolvimento Docente N1M3</t>
  </si>
  <si>
    <t>0130508-55.2023.8.16.6000</t>
  </si>
  <si>
    <t>EJUD - 1</t>
  </si>
  <si>
    <t>EJUD - 2</t>
  </si>
  <si>
    <t>EJUD - 3</t>
  </si>
  <si>
    <t>EJUD - 4</t>
  </si>
  <si>
    <t>EJUD - 5</t>
  </si>
  <si>
    <t>EJUD - 6</t>
  </si>
  <si>
    <t>EJUD - 7</t>
  </si>
  <si>
    <t>EJUD - 8</t>
  </si>
  <si>
    <t>EJUD - 9</t>
  </si>
  <si>
    <t>EJUD - 10</t>
  </si>
  <si>
    <t>EJUD - 11</t>
  </si>
  <si>
    <t>EJUD - 12</t>
  </si>
  <si>
    <t>EJUD - 13</t>
  </si>
  <si>
    <t>EJUD - 14</t>
  </si>
  <si>
    <t>EJUD - 15</t>
  </si>
  <si>
    <t>CÓDIGO DO ITEM</t>
  </si>
  <si>
    <t xml:space="preserve">DP </t>
  </si>
  <si>
    <t xml:space="preserve"> DGC</t>
  </si>
  <si>
    <t>Locação-Contrato nº 15/2008</t>
  </si>
  <si>
    <t>Aluguel de imóveis próprios, residenciais e não-residenciais</t>
  </si>
  <si>
    <t>Decisão Doc. 0940771.</t>
  </si>
  <si>
    <t>3390.3910- Locação bem imóvel (pessoa jurídica)</t>
  </si>
  <si>
    <t>68.10-2-02</t>
  </si>
  <si>
    <t>17/03/2008 a 17/03/2028</t>
  </si>
  <si>
    <t>15/2008</t>
  </si>
  <si>
    <t>0031987-22.2016.8.16.6000</t>
  </si>
  <si>
    <t xml:space="preserve">3390.3902- Condomínios </t>
  </si>
  <si>
    <t>Locação-Contrato nº 136/2008</t>
  </si>
  <si>
    <t>Decisão Docs. 0945143 e 0945161.</t>
  </si>
  <si>
    <t>04/03/2009 a 04/06/2025</t>
  </si>
  <si>
    <t>136/2008</t>
  </si>
  <si>
    <t>0032344-02.2016.8.16.6000</t>
  </si>
  <si>
    <t>Locação-Contrato nº 3/2011</t>
  </si>
  <si>
    <t>Decisão Doc. 0634495.</t>
  </si>
  <si>
    <t>27/01/2011 a 27/01/2025</t>
  </si>
  <si>
    <t>3/2011</t>
  </si>
  <si>
    <t>0002351-11.2016.8.16.6000</t>
  </si>
  <si>
    <t>Locação-Contrato nº 26/2011</t>
  </si>
  <si>
    <t>Decisão Doc. 0959114.</t>
  </si>
  <si>
    <t>01/06/2011 a 01/06/2026</t>
  </si>
  <si>
    <t>26/2011</t>
  </si>
  <si>
    <t>0032599-57.2016.8.16.6000</t>
  </si>
  <si>
    <t>Locação-Contrato nº 37/2011-sala nº 23</t>
  </si>
  <si>
    <t>Decisão Doc. 0739116.</t>
  </si>
  <si>
    <t>26/09/2011 a 26/09/2026</t>
  </si>
  <si>
    <t>37/2011</t>
  </si>
  <si>
    <t>0013251-53.2016.8.16.6000</t>
  </si>
  <si>
    <t>Locação-Contrato nº 37/2011-sala nº 122</t>
  </si>
  <si>
    <t>3390.3615- Locação bem imóvel (pessoa física)</t>
  </si>
  <si>
    <t>Não aplicável (Pessoa Física)</t>
  </si>
  <si>
    <t>Locação-Contrato nº 48/2011</t>
  </si>
  <si>
    <t>Decisão Doc. 0741951.</t>
  </si>
  <si>
    <t>09/11/2011 a 09/05/2024</t>
  </si>
  <si>
    <t>48/2011</t>
  </si>
  <si>
    <t>0013509-63.2016.8.16.6000</t>
  </si>
  <si>
    <t>Locação-Contrato nº 53/2011</t>
  </si>
  <si>
    <t>Decisão Doc. 0751049.</t>
  </si>
  <si>
    <t>16/12/2011 a 16/12/2026</t>
  </si>
  <si>
    <t>53/2011</t>
  </si>
  <si>
    <t>0014293-40.2016.8.16.6000</t>
  </si>
  <si>
    <t>Locação-Contrato nº 25/2012</t>
  </si>
  <si>
    <t>Decisão Doc. 0990613.</t>
  </si>
  <si>
    <t>11/05/2012 a 11/05/2024</t>
  </si>
  <si>
    <t>25/2012</t>
  </si>
  <si>
    <t>0035566-75.2016.8.16.6000</t>
  </si>
  <si>
    <t>Locação-Contrato nº 60/2012</t>
  </si>
  <si>
    <t>Decisão Doc. 0893949.</t>
  </si>
  <si>
    <t>31/05/2012 a 31/05/2027</t>
  </si>
  <si>
    <t>60/2012</t>
  </si>
  <si>
    <t>0027281-93.2016.8.16.6000</t>
  </si>
  <si>
    <t>Locação-Contrato nº 90/2012</t>
  </si>
  <si>
    <t>Decisão Doc. 0721477.</t>
  </si>
  <si>
    <t>12/07/2022 a 12/07/2025</t>
  </si>
  <si>
    <t>90/2012</t>
  </si>
  <si>
    <t>0011535-88.2016.8.16.6000</t>
  </si>
  <si>
    <t>Locação-Contrato nº 159/2012</t>
  </si>
  <si>
    <t>Decisão Doc. 0919209.</t>
  </si>
  <si>
    <t>30/11/2022 a 28/05/2028</t>
  </si>
  <si>
    <t>159/2012</t>
  </si>
  <si>
    <t>0029886-12.2016.8.16.6000</t>
  </si>
  <si>
    <t>Locação-Contrato nº 2/2013</t>
  </si>
  <si>
    <t>Decisão Doc. 0998732.</t>
  </si>
  <si>
    <t>10/01/2013 a 10/01/2024</t>
  </si>
  <si>
    <t>2/2013</t>
  </si>
  <si>
    <t>0035982-43.2016.8.16.6000</t>
  </si>
  <si>
    <t>Locação-Contrato nº 60/2013</t>
  </si>
  <si>
    <t>Decisão Doc. 0841537.</t>
  </si>
  <si>
    <t>17/05/2013 a 17/05/2024</t>
  </si>
  <si>
    <t>60/2013</t>
  </si>
  <si>
    <t>0022726-33.2016.8.16.6000</t>
  </si>
  <si>
    <t>Locação-Contrato nº 134/2013</t>
  </si>
  <si>
    <t>Decisão Doc. 0514203.</t>
  </si>
  <si>
    <t>12/09/2013 a 12/09/2024</t>
  </si>
  <si>
    <t>134/2013</t>
  </si>
  <si>
    <t>0064397-70.2015.8.16.6000</t>
  </si>
  <si>
    <t>Locação-Contrato nº 236/2013</t>
  </si>
  <si>
    <t>Decisão Doc. 0831423.</t>
  </si>
  <si>
    <t>18/12/2013 a 18/12/2023</t>
  </si>
  <si>
    <t>236/2013</t>
  </si>
  <si>
    <t>0021696-60.2016.8.16.6000</t>
  </si>
  <si>
    <t>Locação-Contrato nº 38/2014</t>
  </si>
  <si>
    <t>Decisão Doc. 0806537.</t>
  </si>
  <si>
    <t>05/02/2014 a 05/02/2024</t>
  </si>
  <si>
    <t>38/2014</t>
  </si>
  <si>
    <t>0019537-47.2016.8.16.6000</t>
  </si>
  <si>
    <t>Locação-Contrato nº 109/2014-50% pago na conta espólio do locador falecido</t>
  </si>
  <si>
    <t>Decisão Doc. 0632390.</t>
  </si>
  <si>
    <t>02/04/2014 a 02/04/2024</t>
  </si>
  <si>
    <t>109/2014</t>
  </si>
  <si>
    <t>0002131-13.2016.8.16.6000</t>
  </si>
  <si>
    <t xml:space="preserve">Locação-Contrato nº 109/2014-50% pago a imobiliária que representa a viúva e também locadora </t>
  </si>
  <si>
    <t>Locação-Contrato nº 110/2014</t>
  </si>
  <si>
    <t>Decisão Doc. 1022956.</t>
  </si>
  <si>
    <t>25/03/2014 a 25/03/2024</t>
  </si>
  <si>
    <t>110/2014</t>
  </si>
  <si>
    <t>0039461-44.2016.8.16.6000</t>
  </si>
  <si>
    <t>Locação-Contrato nº 259/2014</t>
  </si>
  <si>
    <t xml:space="preserve">Decisão Doc. 0918268. </t>
  </si>
  <si>
    <t>13/11/2014 a 13/11/2024</t>
  </si>
  <si>
    <t>259/2014</t>
  </si>
  <si>
    <t>0029854-07.2016.8.16.6000</t>
  </si>
  <si>
    <t>Locação-Contrato nº 268/2014</t>
  </si>
  <si>
    <t xml:space="preserve">Decisão  Doc. 0951044. </t>
  </si>
  <si>
    <t>12/09/2014 a 12/09/2024</t>
  </si>
  <si>
    <t>268/2014</t>
  </si>
  <si>
    <t>0032590-95.2016.8.16.6000</t>
  </si>
  <si>
    <t>Locação-Contrato nº 7/2015</t>
  </si>
  <si>
    <t>Decisão Doc. 0996136.</t>
  </si>
  <si>
    <t>28/01/2015 a 28/01/2024</t>
  </si>
  <si>
    <t>7/2015</t>
  </si>
  <si>
    <t>0035598-80.2016.8.16.6000</t>
  </si>
  <si>
    <t>Locação-Contrato nº 9/2015</t>
  </si>
  <si>
    <t xml:space="preserve">Decisão Doc. 0604305. </t>
  </si>
  <si>
    <t>29/01/2015 a 29/01/2025</t>
  </si>
  <si>
    <t>9/2015</t>
  </si>
  <si>
    <t>0073718-32.2015.8.16.6000</t>
  </si>
  <si>
    <t>Locação-Contrato nº 10/2015</t>
  </si>
  <si>
    <t>Decisão Doc. 0705266.</t>
  </si>
  <si>
    <t>10/2015</t>
  </si>
  <si>
    <t>0009955-23.2016.8.16.6000</t>
  </si>
  <si>
    <t>Locação-Contrato nº 11/2015</t>
  </si>
  <si>
    <t xml:space="preserve">Decisão Doc. 1001641. </t>
  </si>
  <si>
    <t>11/2015</t>
  </si>
  <si>
    <t>0037495-46.2016.8.16.6000</t>
  </si>
  <si>
    <t>Locação-Contrato nº 134/2015</t>
  </si>
  <si>
    <t>Decisão Doc. 0442312.</t>
  </si>
  <si>
    <t>25/09/2015 a 25/09/2024</t>
  </si>
  <si>
    <t>134/2015</t>
  </si>
  <si>
    <t>0005460-67.2015.8.16.6000</t>
  </si>
  <si>
    <t>Locação-Contrato nº 29/2017</t>
  </si>
  <si>
    <t>Decisão Doc. 1751089.</t>
  </si>
  <si>
    <t>14/03/2017 a 14/03/2027</t>
  </si>
  <si>
    <t>29/2017</t>
  </si>
  <si>
    <t>0035237-63.2016.8.16.6000</t>
  </si>
  <si>
    <t>Locação-Contrato nº 129/2017</t>
  </si>
  <si>
    <t>Decisão Doc. 2066340.</t>
  </si>
  <si>
    <t>07/07/2022 a 07/07/2027</t>
  </si>
  <si>
    <t>129/2017</t>
  </si>
  <si>
    <t>0025546-88.2017.8.16.6000</t>
  </si>
  <si>
    <t>Locação-Contrato nº 215/2017</t>
  </si>
  <si>
    <t xml:space="preserve">Decisão Doc. 2338540. </t>
  </si>
  <si>
    <t>09/10/2022 a 09/10/2027</t>
  </si>
  <si>
    <t>215/2017</t>
  </si>
  <si>
    <t>0037559-22.2017.8.16.6000</t>
  </si>
  <si>
    <t>Locação-Contrato nº 309/2018</t>
  </si>
  <si>
    <t>Decisão Doc. 3343958.</t>
  </si>
  <si>
    <t>09/10/2018 a 09/10/2024</t>
  </si>
  <si>
    <t>309/2018</t>
  </si>
  <si>
    <t>0053929-76.2017.8.16.6000</t>
  </si>
  <si>
    <t>Locação-Contrato nº 29/2019</t>
  </si>
  <si>
    <t>Decisão Doc. 3667192.</t>
  </si>
  <si>
    <t>29/01/2019 a 29/01/2024</t>
  </si>
  <si>
    <t>29/2019</t>
  </si>
  <si>
    <t>0071557-44.2018.8.16.6000</t>
  </si>
  <si>
    <t>Locação-Contrato nº 508/2019</t>
  </si>
  <si>
    <t xml:space="preserve">Decisão Doc. 4503467. </t>
  </si>
  <si>
    <t>02/12/2019 a 02/12/2024</t>
  </si>
  <si>
    <t>508/2019</t>
  </si>
  <si>
    <t>0076868-16.2018.8.16.6000</t>
  </si>
  <si>
    <t>Locação-Contrato nº 37/2020</t>
  </si>
  <si>
    <t>Decisão Doc. 4874972.</t>
  </si>
  <si>
    <t>17/02/2020 a 17/02/2025</t>
  </si>
  <si>
    <t>37/2020</t>
  </si>
  <si>
    <t>0030944-16.2017.8.16.6000</t>
  </si>
  <si>
    <t>Locação-Contrato nº 161/2022</t>
  </si>
  <si>
    <t>Decisão  Doc. 8230227</t>
  </si>
  <si>
    <t>10/10/2022 a 10/10/2027</t>
  </si>
  <si>
    <t>161/2022</t>
  </si>
  <si>
    <t>0088355-41.2022.8.16.6000</t>
  </si>
  <si>
    <t>Locação-Contrato nº 182/2022</t>
  </si>
  <si>
    <t>Decisão  Doc. 834861</t>
  </si>
  <si>
    <t>22/11/2022 a 22/11/2027</t>
  </si>
  <si>
    <t>182/2022</t>
  </si>
  <si>
    <t>0073708-80.2018.8.16.6000</t>
  </si>
  <si>
    <t>Locação de purificadores de água- Contrato nº 63/2023</t>
  </si>
  <si>
    <t>Purificador de água de uso doméstico; Fabricação de</t>
  </si>
  <si>
    <t>Decisão  Doc. 8841270</t>
  </si>
  <si>
    <t>3390.3912 -Locação de máquinas e equipamentos - Pessoa - Jurídica</t>
  </si>
  <si>
    <t>27.59-7-99</t>
  </si>
  <si>
    <t>18/04/2023 a 18/04/2024</t>
  </si>
  <si>
    <t>63/2023</t>
  </si>
  <si>
    <t>0099554-60.2022.8.16.6000</t>
  </si>
  <si>
    <t>Locação de máquinas automáticas de café e bebidas quentes-tipo "self service"-Contrato nº 41/2022</t>
  </si>
  <si>
    <t>Máquinas de café expresso; aluguel de, locação de</t>
  </si>
  <si>
    <t>Decisão  Doc. 7230191</t>
  </si>
  <si>
    <t>77.39-0-99</t>
  </si>
  <si>
    <t>16/03/2022 a 16/03/2024</t>
  </si>
  <si>
    <t>41/2022</t>
  </si>
  <si>
    <t>0127441-53.2021.8.16.6000</t>
  </si>
  <si>
    <t>Serviços-Prestação de serviços de publicação dos extratos licitatórios-Contrato nº 160/2023</t>
  </si>
  <si>
    <t>Jornais impressos diários; edição de</t>
  </si>
  <si>
    <t>Decisão  Doc. 9343207</t>
  </si>
  <si>
    <t>3390.3990 -Serviço de Publicidade Legal - Pessoa - Jurídica</t>
  </si>
  <si>
    <t>58.12-3-01</t>
  </si>
  <si>
    <t>21/07/2023 a 21/07/2028</t>
  </si>
  <si>
    <t>160/2023</t>
  </si>
  <si>
    <t>0140271-17.2022.8.16.6000</t>
  </si>
  <si>
    <t>DP-DC</t>
  </si>
  <si>
    <t>Passagens aéreas nacionais</t>
  </si>
  <si>
    <t>Deslocamento de servidores e magistrados</t>
  </si>
  <si>
    <t>3390.3302 - Passagens aéreas</t>
  </si>
  <si>
    <t>26/09/2020 a 25/09/2024</t>
  </si>
  <si>
    <t>148/2020</t>
  </si>
  <si>
    <t>0105524-46.2019.8.16.6000</t>
  </si>
  <si>
    <t>Passagens aéreas internacionais</t>
  </si>
  <si>
    <t>Passagens terrestres (rodoviária)
nacionais</t>
  </si>
  <si>
    <t>3390.3301 - Passagens terrestres</t>
  </si>
  <si>
    <t>Seguro viagem internacional</t>
  </si>
  <si>
    <t>26/09/2020 25/09/2024</t>
  </si>
  <si>
    <t>DJ-CJI</t>
  </si>
  <si>
    <t>Serviço de tradução/versão juramentada  de documentos</t>
  </si>
  <si>
    <t>Serviço de tradução juramentada para o DJ-CJI, para a continuidade da prestação jurisdicional</t>
  </si>
  <si>
    <t>22/02/2022 a 22/02/2027</t>
  </si>
  <si>
    <t>0125810-74.2021.8.16.6000</t>
  </si>
  <si>
    <t>DEF-D-CEOFC-DACPD</t>
  </si>
  <si>
    <t>Assinatura de sistema web de Gestão Tributária da Open Treinamentos</t>
  </si>
  <si>
    <t>A contratação da proposta do Sistema Web Gestão Tributária, de titularidade da Open Treinamentos e Editora Ltda., foi concebida com o intuito de oferecer aos assinantes acesso a informações relevantes acerca da tributação de seus contratos, abordando os principais impostos e contribuições incidentes na fonte (INSS, IRRF, CSLL, PIS/PASEP, COFINS e ISS).</t>
  </si>
  <si>
    <t>21/09/2023 a 21/09/2024</t>
  </si>
  <si>
    <t>211/2023</t>
  </si>
  <si>
    <t>0111718-23.2023.8.16.6000</t>
  </si>
  <si>
    <r>
      <rPr>
        <sz val="11"/>
        <rFont val="Calibri"/>
        <family val="2"/>
        <scheme val="minor"/>
      </rPr>
      <t>Serviço de tradução/versão
juramentada  de documentos</t>
    </r>
  </si>
  <si>
    <t>não disponível</t>
  </si>
  <si>
    <r>
      <rPr>
        <sz val="11"/>
        <rFont val="Calibri"/>
        <family val="2"/>
        <scheme val="minor"/>
      </rPr>
      <t>Tradução juramentada para
o DJ-CJI</t>
    </r>
  </si>
  <si>
    <t>jan/2024 - dez/2024</t>
  </si>
  <si>
    <r>
      <rPr>
        <sz val="11"/>
        <rFont val="Calibri"/>
        <family val="2"/>
        <scheme val="minor"/>
      </rPr>
      <t>Nova
contratação</t>
    </r>
  </si>
  <si>
    <t>DP-DGC</t>
  </si>
  <si>
    <t>Locação do imóvel situado na Rua Ludovico Kaminski, nº 2475, com área construída total de 1.490,57 m², em terreno de 3.539,29 m², para sede do Fórum Regional da Cidade Industrial de Curitiba com instalações dos Juizados Especiais Cível e Criminal, Vara de Família e Vara da Infância e Juventude</t>
  </si>
  <si>
    <t>Não se aplica para as Locações</t>
  </si>
  <si>
    <t xml:space="preserve">Garantia da prestação jurisdicional; Garantia da estrutura e de condições de trabalho devida para magistrados, autoridades, servidores, estagiários, empregados prestadores de serviços e usuários dos serviços jurisdicionais; Garantia da preservação dos bens patrimoniais do Poder Judiciário; Atendimento ao público e cumprimento do interesse público; </t>
  </si>
  <si>
    <t>68.21-8-01</t>
  </si>
  <si>
    <t>09/05/2024 a 09/05/2029</t>
  </si>
  <si>
    <t>Locação de um prédio comercial, situado na Rua Governador Bento Munhoz da Rocha Neto, nº 1103, Telêmaco Borba-PR com área construída total de 452,83 m², destinada a abrigar as instalações da VARA DE FAMÍLIA, INFÂNCIA E JUVENTUDE E SECRETARIAS DOS JUIZADOS ESPECIAIS</t>
  </si>
  <si>
    <t>11/05/2024  a 11/05/2027</t>
  </si>
  <si>
    <t>Locação de imóvel situado na Rua Alexandre Gugelmin, nº 92, Centro, Piraquara destinado a abrigar a instalação da Vara de Família e Anexos e a Vara Cível do Foro Regional de Piraquara.</t>
  </si>
  <si>
    <t>10/01/2024 a 10/01/2029</t>
  </si>
  <si>
    <t xml:space="preserve">Locação do imóvel situado na Rua Professora Amazília, nº 780, União da Vitória/PR, totalizando área de 523,16m², e outro que compreende a sobreloja, com 595,06m², totalizando 1.118,22m², destinada a abrigar as instalações das VARAS DA INFÂNCIA E JUVENTUDE, REGISTROS PÚBLICOS E CORREGEDORIA EXTRAJUDICIAL. </t>
  </si>
  <si>
    <t>12/09/2024 a 12/09/2029</t>
  </si>
  <si>
    <r>
      <t>888.536,66</t>
    </r>
    <r>
      <rPr>
        <sz val="11"/>
        <color rgb="FF000000"/>
        <rFont val="Calibri"/>
        <family val="2"/>
        <scheme val="minor"/>
      </rPr>
      <t> </t>
    </r>
  </si>
  <si>
    <t>Locação do imóvel não-residencial, localizado na Rua Comendador Correia Junior, 661, Paranaguá/PR com área total de 1.118,89m destinado a abrigar algumas Varas e Arquivos do Fórum da Comarca de ParanaguáLocação do imóvel não-residencial, localizado na Rua Comendador Correia Junior, 661, Paranaguá/PR com área total de 1.118,89m destinado a abrigar algumas Varas e Arquivos do Fórum da Comarca de Paranaguá</t>
  </si>
  <si>
    <t>05/02/2024 a 05/02/2029</t>
  </si>
  <si>
    <t xml:space="preserve"> Locação do imóvel não-residencial, localizado na Rua Francisco Busato, nº 7.780, na Cidade de Colombo-PR, parte integrante da matrícula de nº 40.198 no Registro de Imóveis de Colombo/PR, com 387 m² de área construída em alvenaria e pátio de 192 m² para estacionamento. Destinada a abrigar algumas Varas do Foro Regional de Colombo. </t>
  </si>
  <si>
    <t>02/04/2024 a 02/04/2029</t>
  </si>
  <si>
    <t>Locação do imóvel, situada na Rua Mateus Leme, 1142, Curitiba, com área total de 6.278,23m². O imóvel é destinado para abrigar Varas e Arquivos do Fórum Cível de Curitiba.</t>
  </si>
  <si>
    <t>25/03/2024 a 25/03/2029</t>
  </si>
  <si>
    <r>
      <t>R$ 13.065.466,67</t>
    </r>
    <r>
      <rPr>
        <sz val="11"/>
        <color rgb="FF000000"/>
        <rFont val="Calibri"/>
        <family val="2"/>
        <scheme val="minor"/>
      </rPr>
      <t> </t>
    </r>
  </si>
  <si>
    <t>Locação de parte do imóvel situado na avenida Governador Bento Munhoz da Rocha Netto, 632, esquina com avenida Pedro Taques, 294, e avenida Horácio Raccanello, 4660 (Zona 3), na cidade de Maringá, com ocupação de área correspondente a 3.567,84 m² no edifício Atrium Centro Empresarial.</t>
  </si>
  <si>
    <t>13/11/2024 a 13/11/2029</t>
  </si>
  <si>
    <r>
      <t>3.819.196,80</t>
    </r>
    <r>
      <rPr>
        <sz val="11"/>
        <color rgb="FF000000"/>
        <rFont val="Calibri"/>
        <family val="2"/>
        <scheme val="minor"/>
      </rPr>
      <t> </t>
    </r>
  </si>
  <si>
    <t>Locação do imóvel não-residencial localizado na Rua Avenida Visconde de Mauá, 2344, Ponta Grossa-PR, com área total de 783 m² (391,50 m² sala térrea e 391,50 m² pavimento superior). O imóvel locado destina-se abrigar algumas Varas e Arquivos do Fórum de Ponta Grossa.</t>
  </si>
  <si>
    <t>Locação do imóvel não residencial, localizado a Rua Vereador Romeu Lauro Werlang, n° 1111, Francisco Beltrão, Paraná, com área construída de 338,60 m² e 22 (vinte e duas) vagas de estacionamento.</t>
  </si>
  <si>
    <t>28/01/2024 a 28/01/2027</t>
  </si>
  <si>
    <t>Locação de imóvel comercial, com área construída de 700m², localizado na Rua Dezenove de Dezembro, n. 418, Centro, em Irati, Paraná, destinado para a alocação da Vara dos Juizados Especiais Cível e Criminal da comarca de Irati, ou de quaisquer outros setores que o Poder Judiciário do Estado do Paraná</t>
  </si>
  <si>
    <t>25/09/2024 a 25/09/2027</t>
  </si>
  <si>
    <t>Locação de imóvel comercial, localizado à Avenida Tiradentes, nº 1575, Londrina-PR, com área construída de 6.800,90 m², dividido em 02 blocos, objeto da Matrícula nº 49.673, do 1º Ofício do Cartório de Registro de Imóveis da Comarca de Londrina, para acomodação das unidades que atualmente ocupam o prédio do Fórum Criminal do Foro Central da Comarca da Região Metropolitana de Londrina.</t>
  </si>
  <si>
    <t>09/10/2024 a 09/10/2029</t>
  </si>
  <si>
    <t>Locação do imóvel consistente em barracão novo com área construída de 6.267,32m2, edificado em terreno com área total de 14.000m2 - situado na Rua Tavares de Lyra, 3712, bairro Vila Ina em São José dos Pinhais, para alocação do Arquivo do Departamento de Gestão Documental, ou de quaisquer outros setores que o Poder Judiciário do Estado do Paraná.</t>
  </si>
  <si>
    <t>29/01/2024 a 29/01/2029</t>
  </si>
  <si>
    <t>Locação do imóvel localizado na Rua Inglaterra, 534, Bairro Eucaliptos, no Município de Fazenda Rio Grande, com área construída de 1.169,37 m², objeto da Matrícula nº 15.293, do Serviço Registral de Imóveis do Foro Regional de Fazenda Rio Grande, destinado a abrigar os Juizados Especiais e o CEJUSC.</t>
  </si>
  <si>
    <t>02/12/2024 a 02/12/2029</t>
  </si>
  <si>
    <t xml:space="preserve">Locação do imóvel localizado na Rua Benjamim Constant Teixeira , município
 de Bocaiuva do Sul, Estado do Paraná, nº 1396, para funcionamento do Fórum de Bocaiuva do Sul. </t>
  </si>
  <si>
    <t>Último Trimestre de 2023 (orçamento de 2024)</t>
  </si>
  <si>
    <t xml:space="preserve">Locação do imóvel localizado na RUA PIRATININGA, 235 CENTRO - CIANORTE / PR, para funcionamento do CEJUSC de Cianorte. </t>
  </si>
  <si>
    <t>Locação de 114 purificadores de água novos, de primeiro uso, incluindo manutenção preventiva e corretiva, com fornecimento e substituição de peças, componentes e materiais utilizados na manutenção e limpeza, além de todo o material necessário ao seu regular funcionamento.</t>
  </si>
  <si>
    <t>Não se aplica para o serviço em questão</t>
  </si>
  <si>
    <t xml:space="preserve">Maior conforto e melhores condições de trabalho, para magistrados, autoridades, servidores, estagiários, empregados prestadores de serviços e usuários dos serviços jurisdicionais; </t>
  </si>
  <si>
    <t>16/03/2024 a 16/03/2025</t>
  </si>
  <si>
    <t>Contratação de empresa especializada para locação de máquinas automáticas de café e bebidas quentes, tipo self-service, com fornecimento de insumos, incluindo instalação dos equipamentos, treinamento para o uso, manutenção preventiva e corretiva, reparos e substituição de peças e acessórios.</t>
  </si>
  <si>
    <t xml:space="preserve">Março de 2024 </t>
  </si>
  <si>
    <t>Concessão de Uso da área de 37,46 m2 no edifício que abriga a Direção do Fórum dos Juizados Especiais Cíveis, Criminais e da Fazenda Pública do Foro Central da Comarca da Região Metropolitana de Curitiba, localizado na Av. Anita Garibaldi, nº 750, Bloco Juizados Especiais - Bairro Cabral para fins de exploração dos serviços de cantina.</t>
  </si>
  <si>
    <t>Não se aplica para as Concessões</t>
  </si>
  <si>
    <t>Garantia de maior conforto e melhores condições de trabalho, para magistrados, autoridades, servidores, estagiários, empregados prestadores de serviços e usuários dos serviços jurisdicionais</t>
  </si>
  <si>
    <t xml:space="preserve"> 47.24-5-00</t>
  </si>
  <si>
    <t>18/06/2024 a 18/06/2029 (limite máximo)</t>
  </si>
  <si>
    <t>DGC</t>
  </si>
  <si>
    <t>Contratação livros (DOI, registro ISBN)</t>
  </si>
  <si>
    <t>Justifica-se a contratação de certificação eletrônica para artigos jurídicos e científicos (DOI) tendo em vista que o Tribunal de Justiça do Estado do Paraná produz e deseja publicar diversos periódicos de produção própria online. SEIs que fundamentam o pedido: 0118383-89; 0010317-95</t>
  </si>
  <si>
    <t>Diversa</t>
  </si>
  <si>
    <t>3.3.90.39.05 Despesa Corrente - Outros serviços de Terceiros Pessoa Jurídica - Serviços Técnicos</t>
  </si>
  <si>
    <t>7410-2/99 DIAGRAMAÇÃO; SERVIÇOS DE</t>
  </si>
  <si>
    <t>2024-2034</t>
  </si>
  <si>
    <t>Dispensa</t>
  </si>
  <si>
    <t>Iniciar</t>
  </si>
  <si>
    <t>Medicamentos</t>
  </si>
  <si>
    <t>Justifica-se a aquisição de medicamentos e materiais médicos para a continuidade dos atendimentos realizados pelo Centro Médico deste Tribunal. O Centro Médico atende diariamente servidores e seus respectivos dependentes, servidores aposentados, estagiários e terceirizados. Baseamos nossos pedidos na média de atendimentos do ano anterior. SEIs que fundamentam o pedido: 0026531-81.2022, 0021385-59,2022, 0026922-70.2021, 0021385-59.2022, 0026922-70.2021.</t>
  </si>
  <si>
    <t>3.3.90.30.09 Despesa Corrente – Material de Consumo – Material Farmacológico;
3.3.90.30.36 Despesa Corrente – Material de Consumo – Material Hospitalar;
3.3.90.30.22 Despesa Corrente – Material de Consumo – Material de Limpeza e Produção de Higienização</t>
  </si>
  <si>
    <t>4644-3/01 MEDICAMENTOS PARA USO HUMANO; COMÉRCIO ATACADISTA DE</t>
  </si>
  <si>
    <t>2024-2025</t>
  </si>
  <si>
    <t>Dosimetria de radiação ionizante</t>
  </si>
  <si>
    <t>A contratação tem por finalidade a execução do controle dosimétrico individual dos funcionários da Seção de Odontologia do Centro de Assistência Médica e Social expostos à radiação ionizante (raio-x), com o intuito de monitorar tal radiação e estar em conformidade com as normas preconizadas pela Comissão Nacional de Energia Nuclear (CNEN) e Agência Nacional de Vigilância Sanitária (ANVISA).</t>
  </si>
  <si>
    <t>3.3.90.39.05 Despesa corrente – Outros serviços de terceiros Pessoa Jurídica – Serviços técnicos profissionais</t>
  </si>
  <si>
    <t>71.20-1-00 - Testes e análises técnicas 8640-2/11 RADIAÇÃO IONIZANTE; SERVIÇOS DE</t>
  </si>
  <si>
    <t>2023-2029</t>
  </si>
  <si>
    <t>Prorrogação de contrato</t>
  </si>
  <si>
    <t>Elaborado</t>
  </si>
  <si>
    <t>ACOM</t>
  </si>
  <si>
    <t>Banco de imagens</t>
  </si>
  <si>
    <t>Prorrogação do contrato 116/2023</t>
  </si>
  <si>
    <t>3.3.90.39.01
Despesa Corrente – Outros serviços de terceiros PJ – Assinaturas de periódicos e anuidades</t>
  </si>
  <si>
    <t>59.12-0-99 - Atividades de pós-produção cinematográfica, de vídeos e de programas de televisão não especificadas anteriormente</t>
  </si>
  <si>
    <t>2023-2026</t>
  </si>
  <si>
    <t>DAM</t>
  </si>
  <si>
    <t>Aquisição, por Ata de Registro de Preços de, Bandeiras, Flâmulas e Insígnias</t>
  </si>
  <si>
    <t>Manutenção do estoque regular da Divisão de Administração de Materiais para atendimento das futuras demandas apresentadas pelas unidades do Tribunal de Justiça do Paraná</t>
  </si>
  <si>
    <t>33903050 - Bandeiras, Flâmulas e Insígnias</t>
  </si>
  <si>
    <t>2º Trimestre</t>
  </si>
  <si>
    <t>Nova Contratação</t>
  </si>
  <si>
    <t>Aquisição, por Ata de Registro de Preços, de Suprimentos para Impressora</t>
  </si>
  <si>
    <t>33903017 - Material de Processamento de Dados</t>
  </si>
  <si>
    <t>Aquisição, por Ata de Registro de Preços, de Materiais de Copa e Cozinha</t>
  </si>
  <si>
    <t>33903021 - Materiais de Copa e Cozinha</t>
  </si>
  <si>
    <t>3º Trimestre</t>
  </si>
  <si>
    <t>4º Trimestre</t>
  </si>
  <si>
    <t>1º Trimestre</t>
  </si>
  <si>
    <t>Manutenção do estoque</t>
  </si>
  <si>
    <t>Aquisiçãopor Ata de Registro de Preços, de Materiais de Copa e Cozinha</t>
  </si>
  <si>
    <r>
      <rPr>
        <sz val="11"/>
        <rFont val="Calibri"/>
        <family val="2"/>
        <scheme val="minor"/>
      </rPr>
      <t>regular da Divisão de
Administração de Materiais para atendimento das futuras demandas apresentadas pelas unidades do Tribunal de Justiça do Paraná</t>
    </r>
  </si>
  <si>
    <t>Aquisição, por Ata de Registro de Preços, deMateriais de Expediente</t>
  </si>
  <si>
    <t>33903016 - Material de Expediente</t>
  </si>
  <si>
    <t>Aquisição, por Ata de Registro de Preços, de Materiais de Expediente</t>
  </si>
  <si>
    <r>
      <rPr>
        <sz val="11"/>
        <rFont val="Calibri"/>
        <family val="2"/>
        <scheme val="minor"/>
      </rPr>
      <t>Manutenção do estoque
regular da Divisão de Administração de Materiais para atendimento das</t>
    </r>
  </si>
  <si>
    <t>Manutenção do estoque regular da Divisão de</t>
  </si>
  <si>
    <t>Aquisição, por Ata de Registro de Preços, de Materiais de Limpeza</t>
  </si>
  <si>
    <t>Administração de Materiais para atendimento das futuras demandas apresentadas pelas unidades do Tribunal de Justiça do Paraná</t>
  </si>
  <si>
    <t>33903022 - Material de Limpeza e Produção de Higienização</t>
  </si>
  <si>
    <t>Aquisição, por Ata de Registro de Preços, de  Material Elétrico e Eletrônico</t>
  </si>
  <si>
    <t>33903026 - Material Elétrico e Eletrônico</t>
  </si>
  <si>
    <r>
      <rPr>
        <sz val="11"/>
        <rFont val="Calibri"/>
        <family val="2"/>
        <scheme val="minor"/>
      </rPr>
      <t>Manutenção do estoque regular da Divisão de Administração de Materiais para atendimento das futuras demandas apresentadas pelas unidades do Tribunal de Justiça do
Paraná</t>
    </r>
  </si>
  <si>
    <t>Contratatação de Prestação de Serviços de Confecção de borrachas e fornecimento de carimbos automáticos</t>
  </si>
  <si>
    <t>Atendimento das demandas por prestação de serviços de confecção de carimbos auto entintados apresentadas pelas unidades do Tribunal de Justiça do Paraná</t>
  </si>
  <si>
    <t>Prorrogação</t>
  </si>
  <si>
    <t>Contratatação de Prestação de Serviços de Encadernação</t>
  </si>
  <si>
    <t>Atendimento das demandas por prestação de serviços de encadernação apresentadas pelas unidades do Tribunal de Justiça do Paraná</t>
  </si>
  <si>
    <t>33903963 - Serviços Gráficos</t>
  </si>
  <si>
    <t>Contratatação de Prestação de Serviços  Gráficos</t>
  </si>
  <si>
    <t>Atendimento das demandas por prestação de serviços gráficos apresentadas pelas unidades do Tribunal de Justiça do Paraná</t>
  </si>
  <si>
    <t>Contratatação de Prestação de Serviços de Transporte Terrestre</t>
  </si>
  <si>
    <t>Distribuição de materiais às unidades do 1º grau de jurisdição e otimização da logística da Divisão de Administração de Materiais.</t>
  </si>
  <si>
    <t>33903974 - Fretes e Transportes de Encomendas</t>
  </si>
  <si>
    <t>RP lembranças institucionais (ecobag, caneta, cordão para crachá, medalhas, troféus)</t>
  </si>
  <si>
    <t>A justificativa específica varia conforme cada item em específico. Contudo, busca-se atender as solicitações da Presidência para confecção de brindes institucionais; da EJUD e ACER para entrega de itens em eventos; do DGRH e COSEC para a premiação de participantes de eventos e campanhas realizados pelo TJPR. SEIs anteriores: 0059000-20.2021, 0016049-74.2022, 0040824-22.2023, 0099001-47.2021, 0121731-52.2021, 0065958-85.2022, 0085640-89.2023, 0099001-47.2022, 0050063-84.</t>
  </si>
  <si>
    <t xml:space="preserve">3.3.90.30.15 - Despesa Corrente – Material de consumo – Material para festividades </t>
  </si>
  <si>
    <t>1813-0/99 GRÁFICA: MATERIAIS PARA ESCRITÓRIO; IMPRESSÃO SOB ENCOMENDA</t>
  </si>
  <si>
    <t>2024-25</t>
  </si>
  <si>
    <t>RP camisetas</t>
  </si>
  <si>
    <t>A justificativa específica varia conforme cada item em específico. Contudo, busca-se atender as solicitações de diversos setores para a identificação dos participantes de eventos e campanhas realizados pelo TJPR. SEIs que fundamentam o pedido: 0043593-03, 0078588-76, 0016175-61, 0104059-94.</t>
  </si>
  <si>
    <t>3.3.90.30.15 - Despesa Corrente – Material de consumo – Material para festividades e homenagens</t>
  </si>
  <si>
    <t>46.42-7 Comércio atacadista de artigos do vestuário e acessórios 18.13-0/99 MATERIAIS EM SERIGRAFIA (SILK - SCREEN); FABRICAÇÃO DE</t>
  </si>
  <si>
    <t>2024-2026</t>
  </si>
  <si>
    <t>RP molduras</t>
  </si>
  <si>
    <t>Esta aquisição está alinhada com o Objetivo Estratégico 2 – Fortalecimento da Relação Institucional do Judiciário com a Sociedade, que visa o fortalecimento Institucional do TJPR e da manutenção da memória do patrimônio histórico e cultural do Judiciário Paranaense. A aquisição de molduras é utilizada para homenagear tanto integrantes da Cúpula Diretiva quanto outros desembargadores. SEIs que fundamentam o pedido: 0090453-62, 0075743-37, 0057969-28, 0107746-50.</t>
  </si>
  <si>
    <t>Diversa (m²)</t>
  </si>
  <si>
    <t>3.3.90.30.29 - Despesa Corrente – Material de consumo – Material para áudio, vídeo e foto</t>
  </si>
  <si>
    <t>1629-3/01 MOLDURAS DE MADEIRA PARA FOTOGRAFIAS, QUADROS E ESPELHOS; FABRICAÇÃO DE  4789-0/99 MOLDURAS DE QUADRO; COMÉRCIO VAREJISTA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</si>
</sst>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00&quot;.&quot;0000"/>
    <numFmt numFmtId="166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165" fontId="3" fillId="2" borderId="2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164" fontId="4" fillId="2" borderId="4" xfId="4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 wrapText="1"/>
    </xf>
    <xf numFmtId="14" fontId="9" fillId="2" borderId="4" xfId="3" applyNumberFormat="1" applyFont="1" applyFill="1" applyBorder="1" applyAlignment="1">
      <alignment horizontal="center" vertical="center" wrapText="1"/>
    </xf>
    <xf numFmtId="44" fontId="1" fillId="2" borderId="4" xfId="5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44" fontId="3" fillId="2" borderId="4" xfId="5" applyFont="1" applyFill="1" applyBorder="1" applyAlignment="1">
      <alignment horizontal="center" vertical="center" wrapText="1"/>
    </xf>
    <xf numFmtId="166" fontId="1" fillId="2" borderId="4" xfId="3" applyNumberFormat="1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  <protection locked="0"/>
    </xf>
    <xf numFmtId="0" fontId="3" fillId="2" borderId="4" xfId="6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3" applyNumberFormat="1" applyFont="1" applyFill="1" applyBorder="1" applyAlignment="1" applyProtection="1">
      <alignment horizontal="center" vertical="center" wrapText="1"/>
      <protection locked="0"/>
    </xf>
    <xf numFmtId="14" fontId="3" fillId="2" borderId="4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1" fontId="9" fillId="2" borderId="4" xfId="3" applyNumberFormat="1" applyFont="1" applyFill="1" applyBorder="1" applyAlignment="1">
      <alignment horizontal="center" vertical="center" wrapText="1" shrinkToFit="1"/>
    </xf>
    <xf numFmtId="4" fontId="9" fillId="2" borderId="4" xfId="3" applyNumberFormat="1" applyFont="1" applyFill="1" applyBorder="1" applyAlignment="1">
      <alignment horizontal="center" vertical="center" wrapText="1" shrinkToFit="1"/>
    </xf>
    <xf numFmtId="8" fontId="9" fillId="2" borderId="4" xfId="3" applyNumberFormat="1" applyFont="1" applyFill="1" applyBorder="1" applyAlignment="1">
      <alignment horizontal="center" vertical="center" wrapText="1"/>
    </xf>
    <xf numFmtId="166" fontId="9" fillId="2" borderId="4" xfId="3" applyNumberFormat="1" applyFont="1" applyFill="1" applyBorder="1" applyAlignment="1">
      <alignment horizontal="center" vertical="center" wrapText="1" shrinkToFit="1"/>
    </xf>
    <xf numFmtId="0" fontId="9" fillId="2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166" fontId="9" fillId="2" borderId="4" xfId="3" applyNumberFormat="1" applyFont="1" applyFill="1" applyBorder="1" applyAlignment="1">
      <alignment horizontal="center" vertical="center" wrapText="1" shrinkToFit="1"/>
    </xf>
    <xf numFmtId="0" fontId="9" fillId="2" borderId="0" xfId="3" applyFont="1" applyFill="1" applyAlignment="1">
      <alignment horizontal="center" vertical="center" wrapText="1"/>
    </xf>
  </cellXfs>
  <cellStyles count="7">
    <cellStyle name="Hiperlink" xfId="2" builtinId="8"/>
    <cellStyle name="Hiperlink 2" xfId="6" xr:uid="{6BCF0540-82C6-4CA2-BC60-324476F2F808}"/>
    <cellStyle name="Moeda 2" xfId="5" xr:uid="{10DA3841-F75B-42BE-8A40-7DD5445225E2}"/>
    <cellStyle name="Normal" xfId="0" builtinId="0"/>
    <cellStyle name="Normal 2" xfId="3" xr:uid="{CFAF5E6E-5248-4259-87B7-4164D68F081D}"/>
    <cellStyle name="Vírgula" xfId="1" builtinId="3"/>
    <cellStyle name="Vírgula 2" xfId="4" xr:uid="{C6A046AB-D2D0-44C4-979B-FCDDD035F80C}"/>
  </cellStyles>
  <dxfs count="0"/>
  <tableStyles count="0" defaultTableStyle="TableStyleMedium2" defaultPivotStyle="PivotStyleLight16"/>
  <colors>
    <mruColors>
      <color rgb="FF123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E62D-4363-417E-BAE5-FF4BE7AFD267}">
  <dimension ref="B1:X1002"/>
  <sheetViews>
    <sheetView tabSelected="1" zoomScaleNormal="100" workbookViewId="0">
      <selection activeCell="C3" sqref="C3"/>
    </sheetView>
  </sheetViews>
  <sheetFormatPr defaultColWidth="16.28515625" defaultRowHeight="24" customHeight="1" x14ac:dyDescent="0.25"/>
  <cols>
    <col min="1" max="1" width="1.28515625" style="1" customWidth="1"/>
    <col min="2" max="2" width="16.28515625" style="4"/>
    <col min="3" max="3" width="16.85546875" style="4" customWidth="1"/>
    <col min="4" max="4" width="18.85546875" style="4" customWidth="1"/>
    <col min="5" max="5" width="19.7109375" style="4" customWidth="1"/>
    <col min="6" max="6" width="16.28515625" style="3"/>
    <col min="7" max="7" width="34.85546875" style="3" customWidth="1"/>
    <col min="8" max="8" width="62.140625" style="3" customWidth="1"/>
    <col min="9" max="9" width="21.5703125" style="17" customWidth="1"/>
    <col min="10" max="10" width="80" style="4" customWidth="1"/>
    <col min="11" max="11" width="39.140625" style="14" customWidth="1"/>
    <col min="12" max="12" width="16.28515625" style="17"/>
    <col min="13" max="13" width="21.85546875" style="17" customWidth="1"/>
    <col min="14" max="14" width="22.140625" style="4" customWidth="1"/>
    <col min="15" max="15" width="22.140625" style="4" bestFit="1" customWidth="1"/>
    <col min="16" max="16" width="21.85546875" style="10" customWidth="1"/>
    <col min="17" max="17" width="16.28515625" style="4"/>
    <col min="18" max="18" width="18.28515625" style="5" customWidth="1"/>
    <col min="19" max="19" width="34" style="4" bestFit="1" customWidth="1"/>
    <col min="20" max="20" width="33.7109375" style="4" customWidth="1"/>
    <col min="21" max="21" width="34" style="5" bestFit="1" customWidth="1"/>
    <col min="22" max="22" width="29.5703125" style="10" bestFit="1" customWidth="1"/>
    <col min="23" max="23" width="26.42578125" style="10" customWidth="1"/>
    <col min="24" max="24" width="49.42578125" style="10" bestFit="1" customWidth="1"/>
    <col min="25" max="16384" width="16.28515625" style="1"/>
  </cols>
  <sheetData>
    <row r="1" spans="2:24" ht="15" x14ac:dyDescent="0.25">
      <c r="B1" s="1"/>
      <c r="C1" s="1"/>
      <c r="D1" s="1"/>
      <c r="E1" s="1"/>
      <c r="F1" s="1"/>
      <c r="G1" s="1"/>
      <c r="H1" s="1"/>
      <c r="I1" s="15"/>
      <c r="J1" s="1"/>
      <c r="K1" s="11"/>
      <c r="L1" s="15"/>
      <c r="M1" s="15"/>
      <c r="N1" s="1"/>
      <c r="O1" s="1"/>
      <c r="P1" s="8"/>
      <c r="Q1" s="1"/>
      <c r="R1" s="1"/>
      <c r="S1" s="1"/>
      <c r="T1" s="1"/>
      <c r="U1" s="1"/>
      <c r="V1" s="8"/>
      <c r="W1" s="8"/>
      <c r="X1" s="8"/>
    </row>
    <row r="2" spans="2:24" s="2" customFormat="1" ht="60" x14ac:dyDescent="0.25">
      <c r="B2" s="18" t="s">
        <v>245</v>
      </c>
      <c r="C2" s="6" t="s">
        <v>15</v>
      </c>
      <c r="D2" s="6" t="s">
        <v>2</v>
      </c>
      <c r="E2" s="6" t="s">
        <v>4</v>
      </c>
      <c r="F2" s="6" t="s">
        <v>2914</v>
      </c>
      <c r="G2" s="6" t="s">
        <v>2915</v>
      </c>
      <c r="H2" s="6" t="s">
        <v>13</v>
      </c>
      <c r="I2" s="16" t="s">
        <v>239</v>
      </c>
      <c r="J2" s="6" t="s">
        <v>10</v>
      </c>
      <c r="K2" s="12" t="s">
        <v>3</v>
      </c>
      <c r="L2" s="16" t="s">
        <v>240</v>
      </c>
      <c r="M2" s="6" t="s">
        <v>2938</v>
      </c>
      <c r="N2" s="6" t="s">
        <v>2939</v>
      </c>
      <c r="O2" s="18" t="s">
        <v>246</v>
      </c>
      <c r="P2" s="9" t="s">
        <v>0</v>
      </c>
      <c r="Q2" s="6" t="s">
        <v>1</v>
      </c>
      <c r="R2" s="6" t="s">
        <v>248</v>
      </c>
      <c r="S2" s="6" t="s">
        <v>2940</v>
      </c>
      <c r="T2" s="6" t="s">
        <v>6</v>
      </c>
      <c r="U2" s="6" t="s">
        <v>9</v>
      </c>
      <c r="V2" s="9" t="s">
        <v>249</v>
      </c>
      <c r="W2" s="9" t="s">
        <v>2918</v>
      </c>
      <c r="X2" s="9" t="s">
        <v>2917</v>
      </c>
    </row>
    <row r="3" spans="2:24" ht="60" x14ac:dyDescent="0.25">
      <c r="B3" s="7" t="s">
        <v>2948</v>
      </c>
      <c r="C3" s="20" t="s">
        <v>14</v>
      </c>
      <c r="D3" s="20" t="s">
        <v>2949</v>
      </c>
      <c r="E3" s="20" t="s">
        <v>11</v>
      </c>
      <c r="F3" s="20" t="s">
        <v>1470</v>
      </c>
      <c r="G3" s="19" t="s">
        <v>1471</v>
      </c>
      <c r="H3" s="20" t="s">
        <v>2950</v>
      </c>
      <c r="I3" s="21">
        <v>1</v>
      </c>
      <c r="J3" s="20" t="s">
        <v>2951</v>
      </c>
      <c r="K3" s="22" t="s">
        <v>200</v>
      </c>
      <c r="L3" s="21" t="s">
        <v>2952</v>
      </c>
      <c r="M3" s="23">
        <v>45404</v>
      </c>
      <c r="N3" s="23">
        <v>45648</v>
      </c>
      <c r="O3" s="20">
        <v>8</v>
      </c>
      <c r="P3" s="24">
        <v>6000000</v>
      </c>
      <c r="Q3" s="20" t="s">
        <v>5</v>
      </c>
      <c r="R3" s="20" t="s">
        <v>2953</v>
      </c>
      <c r="S3" s="20" t="s">
        <v>2942</v>
      </c>
      <c r="T3" s="20" t="s">
        <v>7</v>
      </c>
      <c r="U3" s="20" t="s">
        <v>230</v>
      </c>
      <c r="V3" s="25" t="s">
        <v>2954</v>
      </c>
      <c r="W3" s="25" t="s">
        <v>2916</v>
      </c>
      <c r="X3" s="26" t="s">
        <v>2928</v>
      </c>
    </row>
    <row r="4" spans="2:24" ht="60" x14ac:dyDescent="0.25">
      <c r="B4" s="7" t="s">
        <v>2955</v>
      </c>
      <c r="C4" s="20" t="s">
        <v>14</v>
      </c>
      <c r="D4" s="20" t="s">
        <v>2949</v>
      </c>
      <c r="E4" s="20" t="s">
        <v>11</v>
      </c>
      <c r="F4" s="20" t="s">
        <v>1470</v>
      </c>
      <c r="G4" s="19" t="s">
        <v>1471</v>
      </c>
      <c r="H4" s="20" t="s">
        <v>2956</v>
      </c>
      <c r="I4" s="21">
        <v>1</v>
      </c>
      <c r="J4" s="20" t="s">
        <v>2951</v>
      </c>
      <c r="K4" s="22" t="s">
        <v>200</v>
      </c>
      <c r="L4" s="21" t="s">
        <v>2952</v>
      </c>
      <c r="M4" s="23">
        <v>45254</v>
      </c>
      <c r="N4" s="23">
        <v>45742</v>
      </c>
      <c r="O4" s="20">
        <v>16</v>
      </c>
      <c r="P4" s="24">
        <v>5124563.83</v>
      </c>
      <c r="Q4" s="20" t="s">
        <v>5</v>
      </c>
      <c r="R4" s="20" t="s">
        <v>2953</v>
      </c>
      <c r="S4" s="20" t="s">
        <v>2942</v>
      </c>
      <c r="T4" s="20" t="s">
        <v>238</v>
      </c>
      <c r="U4" s="20" t="s">
        <v>231</v>
      </c>
      <c r="V4" s="25" t="s">
        <v>2957</v>
      </c>
      <c r="W4" s="25" t="s">
        <v>2916</v>
      </c>
      <c r="X4" s="26" t="s">
        <v>2928</v>
      </c>
    </row>
    <row r="5" spans="2:24" ht="60" x14ac:dyDescent="0.25">
      <c r="B5" s="7" t="s">
        <v>2958</v>
      </c>
      <c r="C5" s="20" t="s">
        <v>14</v>
      </c>
      <c r="D5" s="20" t="s">
        <v>2949</v>
      </c>
      <c r="E5" s="20" t="s">
        <v>11</v>
      </c>
      <c r="F5" s="20" t="s">
        <v>1470</v>
      </c>
      <c r="G5" s="19" t="s">
        <v>1471</v>
      </c>
      <c r="H5" s="20" t="s">
        <v>2959</v>
      </c>
      <c r="I5" s="21">
        <v>1</v>
      </c>
      <c r="J5" s="20" t="s">
        <v>2951</v>
      </c>
      <c r="K5" s="22" t="s">
        <v>200</v>
      </c>
      <c r="L5" s="21" t="s">
        <v>2952</v>
      </c>
      <c r="M5" s="23">
        <v>45454</v>
      </c>
      <c r="N5" s="23">
        <v>46308</v>
      </c>
      <c r="O5" s="20">
        <v>28</v>
      </c>
      <c r="P5" s="24">
        <v>4200000</v>
      </c>
      <c r="Q5" s="20" t="s">
        <v>5</v>
      </c>
      <c r="R5" s="20" t="s">
        <v>2953</v>
      </c>
      <c r="S5" s="20" t="s">
        <v>2942</v>
      </c>
      <c r="T5" s="20" t="s">
        <v>7</v>
      </c>
      <c r="U5" s="20" t="s">
        <v>230</v>
      </c>
      <c r="V5" s="25" t="s">
        <v>2960</v>
      </c>
      <c r="W5" s="25" t="s">
        <v>2916</v>
      </c>
      <c r="X5" s="26" t="s">
        <v>2928</v>
      </c>
    </row>
    <row r="6" spans="2:24" ht="75" x14ac:dyDescent="0.25">
      <c r="B6" s="7" t="s">
        <v>2961</v>
      </c>
      <c r="C6" s="20" t="s">
        <v>14</v>
      </c>
      <c r="D6" s="20" t="s">
        <v>2949</v>
      </c>
      <c r="E6" s="20" t="s">
        <v>11</v>
      </c>
      <c r="F6" s="20" t="s">
        <v>1482</v>
      </c>
      <c r="G6" s="19" t="s">
        <v>1483</v>
      </c>
      <c r="H6" s="20" t="s">
        <v>2962</v>
      </c>
      <c r="I6" s="21">
        <v>1</v>
      </c>
      <c r="J6" s="20" t="s">
        <v>2963</v>
      </c>
      <c r="K6" s="22" t="s">
        <v>200</v>
      </c>
      <c r="L6" s="21" t="s">
        <v>2952</v>
      </c>
      <c r="M6" s="23">
        <v>44979</v>
      </c>
      <c r="N6" s="23">
        <v>45345</v>
      </c>
      <c r="O6" s="20">
        <v>12</v>
      </c>
      <c r="P6" s="24">
        <v>30779582.300000001</v>
      </c>
      <c r="Q6" s="20" t="s">
        <v>233</v>
      </c>
      <c r="R6" s="20" t="s">
        <v>2964</v>
      </c>
      <c r="S6" s="20" t="s">
        <v>2943</v>
      </c>
      <c r="T6" s="20" t="s">
        <v>2941</v>
      </c>
      <c r="U6" s="20" t="s">
        <v>2941</v>
      </c>
      <c r="V6" s="25" t="s">
        <v>2965</v>
      </c>
      <c r="W6" s="25" t="s">
        <v>2916</v>
      </c>
      <c r="X6" s="26" t="s">
        <v>2928</v>
      </c>
    </row>
    <row r="7" spans="2:24" ht="60" x14ac:dyDescent="0.25">
      <c r="B7" s="7" t="s">
        <v>2966</v>
      </c>
      <c r="C7" s="20" t="s">
        <v>14</v>
      </c>
      <c r="D7" s="20" t="s">
        <v>2949</v>
      </c>
      <c r="E7" s="20" t="s">
        <v>11</v>
      </c>
      <c r="F7" s="20" t="s">
        <v>1470</v>
      </c>
      <c r="G7" s="19" t="s">
        <v>1471</v>
      </c>
      <c r="H7" s="20" t="s">
        <v>2967</v>
      </c>
      <c r="I7" s="21">
        <v>1</v>
      </c>
      <c r="J7" s="20" t="s">
        <v>2951</v>
      </c>
      <c r="K7" s="22" t="s">
        <v>200</v>
      </c>
      <c r="L7" s="21" t="s">
        <v>2952</v>
      </c>
      <c r="M7" s="23">
        <v>45254</v>
      </c>
      <c r="N7" s="23">
        <v>45742</v>
      </c>
      <c r="O7" s="20">
        <v>16</v>
      </c>
      <c r="P7" s="24">
        <v>5252855.21</v>
      </c>
      <c r="Q7" s="20" t="s">
        <v>5</v>
      </c>
      <c r="R7" s="20" t="s">
        <v>2953</v>
      </c>
      <c r="S7" s="20" t="s">
        <v>2942</v>
      </c>
      <c r="T7" s="20" t="s">
        <v>238</v>
      </c>
      <c r="U7" s="20" t="s">
        <v>231</v>
      </c>
      <c r="V7" s="25" t="s">
        <v>2957</v>
      </c>
      <c r="W7" s="25" t="s">
        <v>2916</v>
      </c>
      <c r="X7" s="26" t="s">
        <v>2928</v>
      </c>
    </row>
    <row r="8" spans="2:24" ht="60" x14ac:dyDescent="0.25">
      <c r="B8" s="7" t="s">
        <v>2968</v>
      </c>
      <c r="C8" s="20" t="s">
        <v>14</v>
      </c>
      <c r="D8" s="20" t="s">
        <v>2949</v>
      </c>
      <c r="E8" s="20" t="s">
        <v>11</v>
      </c>
      <c r="F8" s="20" t="s">
        <v>1470</v>
      </c>
      <c r="G8" s="19" t="s">
        <v>1471</v>
      </c>
      <c r="H8" s="20" t="s">
        <v>2969</v>
      </c>
      <c r="I8" s="21">
        <v>1</v>
      </c>
      <c r="J8" s="20" t="s">
        <v>2951</v>
      </c>
      <c r="K8" s="22" t="s">
        <v>200</v>
      </c>
      <c r="L8" s="21" t="s">
        <v>2952</v>
      </c>
      <c r="M8" s="23">
        <v>45254</v>
      </c>
      <c r="N8" s="23">
        <v>45742</v>
      </c>
      <c r="O8" s="20">
        <v>16</v>
      </c>
      <c r="P8" s="24">
        <v>5369410.0999999996</v>
      </c>
      <c r="Q8" s="20" t="s">
        <v>5</v>
      </c>
      <c r="R8" s="20" t="s">
        <v>2953</v>
      </c>
      <c r="S8" s="20" t="s">
        <v>2942</v>
      </c>
      <c r="T8" s="20" t="s">
        <v>238</v>
      </c>
      <c r="U8" s="20" t="s">
        <v>231</v>
      </c>
      <c r="V8" s="25" t="s">
        <v>2957</v>
      </c>
      <c r="W8" s="25" t="s">
        <v>2916</v>
      </c>
      <c r="X8" s="26" t="s">
        <v>2928</v>
      </c>
    </row>
    <row r="9" spans="2:24" ht="45" x14ac:dyDescent="0.25">
      <c r="B9" s="7" t="s">
        <v>2970</v>
      </c>
      <c r="C9" s="20" t="s">
        <v>14</v>
      </c>
      <c r="D9" s="20" t="s">
        <v>2949</v>
      </c>
      <c r="E9" s="20" t="s">
        <v>11</v>
      </c>
      <c r="F9" s="20" t="s">
        <v>1470</v>
      </c>
      <c r="G9" s="19" t="s">
        <v>1471</v>
      </c>
      <c r="H9" s="20" t="s">
        <v>2971</v>
      </c>
      <c r="I9" s="21">
        <v>1</v>
      </c>
      <c r="J9" s="20" t="s">
        <v>2972</v>
      </c>
      <c r="K9" s="22" t="s">
        <v>200</v>
      </c>
      <c r="L9" s="21" t="s">
        <v>2952</v>
      </c>
      <c r="M9" s="23">
        <v>45454</v>
      </c>
      <c r="N9" s="23">
        <v>45942</v>
      </c>
      <c r="O9" s="20">
        <v>16</v>
      </c>
      <c r="P9" s="24">
        <v>100000</v>
      </c>
      <c r="Q9" s="20" t="s">
        <v>5</v>
      </c>
      <c r="R9" s="20" t="s">
        <v>2953</v>
      </c>
      <c r="S9" s="20" t="s">
        <v>2942</v>
      </c>
      <c r="T9" s="20" t="s">
        <v>7</v>
      </c>
      <c r="U9" s="20" t="s">
        <v>230</v>
      </c>
      <c r="V9" s="25" t="s">
        <v>2973</v>
      </c>
      <c r="W9" s="25" t="s">
        <v>2916</v>
      </c>
      <c r="X9" s="26" t="s">
        <v>2928</v>
      </c>
    </row>
    <row r="10" spans="2:24" ht="45" x14ac:dyDescent="0.25">
      <c r="B10" s="7" t="s">
        <v>2974</v>
      </c>
      <c r="C10" s="20" t="s">
        <v>14</v>
      </c>
      <c r="D10" s="20" t="s">
        <v>2949</v>
      </c>
      <c r="E10" s="20" t="s">
        <v>11</v>
      </c>
      <c r="F10" s="20" t="s">
        <v>1470</v>
      </c>
      <c r="G10" s="19" t="s">
        <v>1471</v>
      </c>
      <c r="H10" s="20" t="s">
        <v>2975</v>
      </c>
      <c r="I10" s="21">
        <v>1</v>
      </c>
      <c r="J10" s="20" t="s">
        <v>2972</v>
      </c>
      <c r="K10" s="22" t="s">
        <v>200</v>
      </c>
      <c r="L10" s="21" t="s">
        <v>2952</v>
      </c>
      <c r="M10" s="23">
        <v>45424</v>
      </c>
      <c r="N10" s="23">
        <v>45912</v>
      </c>
      <c r="O10" s="20">
        <v>16</v>
      </c>
      <c r="P10" s="24">
        <v>4286666.67</v>
      </c>
      <c r="Q10" s="20" t="s">
        <v>5</v>
      </c>
      <c r="R10" s="20" t="s">
        <v>2953</v>
      </c>
      <c r="S10" s="20" t="s">
        <v>2942</v>
      </c>
      <c r="T10" s="20" t="s">
        <v>7</v>
      </c>
      <c r="U10" s="20" t="s">
        <v>230</v>
      </c>
      <c r="V10" s="25" t="s">
        <v>2976</v>
      </c>
      <c r="W10" s="25" t="s">
        <v>2916</v>
      </c>
      <c r="X10" s="26" t="s">
        <v>2928</v>
      </c>
    </row>
    <row r="11" spans="2:24" ht="45" x14ac:dyDescent="0.25">
      <c r="B11" s="7" t="s">
        <v>2977</v>
      </c>
      <c r="C11" s="20" t="s">
        <v>14</v>
      </c>
      <c r="D11" s="20" t="s">
        <v>2949</v>
      </c>
      <c r="E11" s="20" t="s">
        <v>11</v>
      </c>
      <c r="F11" s="20" t="s">
        <v>1470</v>
      </c>
      <c r="G11" s="19" t="s">
        <v>1471</v>
      </c>
      <c r="H11" s="20" t="s">
        <v>2978</v>
      </c>
      <c r="I11" s="21">
        <v>1</v>
      </c>
      <c r="J11" s="20" t="s">
        <v>2972</v>
      </c>
      <c r="K11" s="22" t="s">
        <v>200</v>
      </c>
      <c r="L11" s="21" t="s">
        <v>2952</v>
      </c>
      <c r="M11" s="23">
        <v>45454</v>
      </c>
      <c r="N11" s="23">
        <v>45942</v>
      </c>
      <c r="O11" s="20">
        <v>16</v>
      </c>
      <c r="P11" s="24">
        <v>4200000</v>
      </c>
      <c r="Q11" s="20" t="s">
        <v>5</v>
      </c>
      <c r="R11" s="20" t="s">
        <v>2953</v>
      </c>
      <c r="S11" s="20" t="s">
        <v>2942</v>
      </c>
      <c r="T11" s="20" t="s">
        <v>7</v>
      </c>
      <c r="U11" s="20" t="s">
        <v>230</v>
      </c>
      <c r="V11" s="25" t="s">
        <v>2973</v>
      </c>
      <c r="W11" s="25" t="s">
        <v>2916</v>
      </c>
      <c r="X11" s="26" t="s">
        <v>2928</v>
      </c>
    </row>
    <row r="12" spans="2:24" ht="45" x14ac:dyDescent="0.25">
      <c r="B12" s="7" t="s">
        <v>2979</v>
      </c>
      <c r="C12" s="20" t="s">
        <v>14</v>
      </c>
      <c r="D12" s="20" t="s">
        <v>2949</v>
      </c>
      <c r="E12" s="20" t="s">
        <v>11</v>
      </c>
      <c r="F12" s="20" t="s">
        <v>1470</v>
      </c>
      <c r="G12" s="19" t="s">
        <v>1471</v>
      </c>
      <c r="H12" s="20" t="s">
        <v>2980</v>
      </c>
      <c r="I12" s="21">
        <v>1</v>
      </c>
      <c r="J12" s="20" t="s">
        <v>2972</v>
      </c>
      <c r="K12" s="22" t="s">
        <v>200</v>
      </c>
      <c r="L12" s="21" t="s">
        <v>2952</v>
      </c>
      <c r="M12" s="23">
        <v>45254</v>
      </c>
      <c r="N12" s="23">
        <v>45742</v>
      </c>
      <c r="O12" s="20">
        <v>16</v>
      </c>
      <c r="P12" s="24">
        <v>8548564.9900000002</v>
      </c>
      <c r="Q12" s="20" t="s">
        <v>5</v>
      </c>
      <c r="R12" s="20" t="s">
        <v>2953</v>
      </c>
      <c r="S12" s="20" t="s">
        <v>2942</v>
      </c>
      <c r="T12" s="20" t="s">
        <v>238</v>
      </c>
      <c r="U12" s="20" t="s">
        <v>231</v>
      </c>
      <c r="V12" s="25" t="s">
        <v>2981</v>
      </c>
      <c r="W12" s="25" t="s">
        <v>2916</v>
      </c>
      <c r="X12" s="26" t="s">
        <v>2928</v>
      </c>
    </row>
    <row r="13" spans="2:24" ht="45" x14ac:dyDescent="0.25">
      <c r="B13" s="7" t="s">
        <v>2982</v>
      </c>
      <c r="C13" s="20" t="s">
        <v>14</v>
      </c>
      <c r="D13" s="20" t="s">
        <v>2949</v>
      </c>
      <c r="E13" s="20" t="s">
        <v>11</v>
      </c>
      <c r="F13" s="20" t="s">
        <v>1470</v>
      </c>
      <c r="G13" s="19" t="s">
        <v>1471</v>
      </c>
      <c r="H13" s="20" t="s">
        <v>2983</v>
      </c>
      <c r="I13" s="21">
        <v>1</v>
      </c>
      <c r="J13" s="20" t="s">
        <v>2972</v>
      </c>
      <c r="K13" s="22" t="s">
        <v>200</v>
      </c>
      <c r="L13" s="21" t="s">
        <v>2952</v>
      </c>
      <c r="M13" s="23">
        <v>44762</v>
      </c>
      <c r="N13" s="23">
        <v>45500</v>
      </c>
      <c r="O13" s="20">
        <v>24</v>
      </c>
      <c r="P13" s="24">
        <v>7000000</v>
      </c>
      <c r="Q13" s="20" t="s">
        <v>5</v>
      </c>
      <c r="R13" s="20" t="s">
        <v>2984</v>
      </c>
      <c r="S13" s="20" t="s">
        <v>2943</v>
      </c>
      <c r="T13" s="20" t="s">
        <v>2941</v>
      </c>
      <c r="U13" s="20" t="s">
        <v>2941</v>
      </c>
      <c r="V13" s="25" t="s">
        <v>2985</v>
      </c>
      <c r="W13" s="25" t="s">
        <v>2916</v>
      </c>
      <c r="X13" s="26" t="s">
        <v>2928</v>
      </c>
    </row>
    <row r="14" spans="2:24" ht="45" x14ac:dyDescent="0.25">
      <c r="B14" s="7" t="s">
        <v>2986</v>
      </c>
      <c r="C14" s="20" t="s">
        <v>14</v>
      </c>
      <c r="D14" s="20" t="s">
        <v>2949</v>
      </c>
      <c r="E14" s="20" t="s">
        <v>11</v>
      </c>
      <c r="F14" s="20" t="s">
        <v>1470</v>
      </c>
      <c r="G14" s="19" t="s">
        <v>1471</v>
      </c>
      <c r="H14" s="20" t="s">
        <v>2987</v>
      </c>
      <c r="I14" s="21">
        <v>1</v>
      </c>
      <c r="J14" s="20" t="s">
        <v>2972</v>
      </c>
      <c r="K14" s="22" t="s">
        <v>200</v>
      </c>
      <c r="L14" s="21" t="s">
        <v>2952</v>
      </c>
      <c r="M14" s="23">
        <v>45454</v>
      </c>
      <c r="N14" s="23">
        <v>45820</v>
      </c>
      <c r="O14" s="20">
        <v>12</v>
      </c>
      <c r="P14" s="24">
        <v>1000000</v>
      </c>
      <c r="Q14" s="20" t="s">
        <v>5</v>
      </c>
      <c r="R14" s="20" t="s">
        <v>2953</v>
      </c>
      <c r="S14" s="20" t="s">
        <v>2942</v>
      </c>
      <c r="T14" s="20" t="s">
        <v>7</v>
      </c>
      <c r="U14" s="20" t="s">
        <v>230</v>
      </c>
      <c r="V14" s="25" t="s">
        <v>2973</v>
      </c>
      <c r="W14" s="25" t="s">
        <v>2916</v>
      </c>
      <c r="X14" s="26" t="s">
        <v>2928</v>
      </c>
    </row>
    <row r="15" spans="2:24" ht="75" x14ac:dyDescent="0.25">
      <c r="B15" s="7" t="s">
        <v>2988</v>
      </c>
      <c r="C15" s="20" t="s">
        <v>14</v>
      </c>
      <c r="D15" s="20" t="s">
        <v>2949</v>
      </c>
      <c r="E15" s="20" t="s">
        <v>11</v>
      </c>
      <c r="F15" s="20" t="s">
        <v>1482</v>
      </c>
      <c r="G15" s="19" t="s">
        <v>1483</v>
      </c>
      <c r="H15" s="20" t="s">
        <v>2989</v>
      </c>
      <c r="I15" s="21">
        <v>1</v>
      </c>
      <c r="J15" s="20" t="s">
        <v>2963</v>
      </c>
      <c r="K15" s="22" t="s">
        <v>200</v>
      </c>
      <c r="L15" s="21" t="s">
        <v>2952</v>
      </c>
      <c r="M15" s="23">
        <v>45454</v>
      </c>
      <c r="N15" s="23">
        <v>45637</v>
      </c>
      <c r="O15" s="20">
        <v>6</v>
      </c>
      <c r="P15" s="24">
        <v>100000</v>
      </c>
      <c r="Q15" s="20" t="s">
        <v>5</v>
      </c>
      <c r="R15" s="20" t="s">
        <v>2953</v>
      </c>
      <c r="S15" s="20" t="s">
        <v>2942</v>
      </c>
      <c r="T15" s="20" t="s">
        <v>7</v>
      </c>
      <c r="U15" s="20" t="s">
        <v>230</v>
      </c>
      <c r="V15" s="25" t="s">
        <v>2973</v>
      </c>
      <c r="W15" s="25" t="s">
        <v>2916</v>
      </c>
      <c r="X15" s="26" t="s">
        <v>2928</v>
      </c>
    </row>
    <row r="16" spans="2:24" ht="45" x14ac:dyDescent="0.25">
      <c r="B16" s="7" t="s">
        <v>2990</v>
      </c>
      <c r="C16" s="20" t="s">
        <v>14</v>
      </c>
      <c r="D16" s="20" t="s">
        <v>2949</v>
      </c>
      <c r="E16" s="20" t="s">
        <v>11</v>
      </c>
      <c r="F16" s="20" t="s">
        <v>1470</v>
      </c>
      <c r="G16" s="19" t="s">
        <v>1471</v>
      </c>
      <c r="H16" s="20" t="s">
        <v>2991</v>
      </c>
      <c r="I16" s="21">
        <v>1</v>
      </c>
      <c r="J16" s="20" t="s">
        <v>2972</v>
      </c>
      <c r="K16" s="22" t="s">
        <v>200</v>
      </c>
      <c r="L16" s="21" t="s">
        <v>2952</v>
      </c>
      <c r="M16" s="23">
        <v>45454</v>
      </c>
      <c r="N16" s="23">
        <v>46552</v>
      </c>
      <c r="O16" s="20">
        <v>36</v>
      </c>
      <c r="P16" s="24">
        <v>100000</v>
      </c>
      <c r="Q16" s="20" t="s">
        <v>5</v>
      </c>
      <c r="R16" s="20" t="s">
        <v>2953</v>
      </c>
      <c r="S16" s="20" t="s">
        <v>2942</v>
      </c>
      <c r="T16" s="20" t="s">
        <v>7</v>
      </c>
      <c r="U16" s="20" t="s">
        <v>230</v>
      </c>
      <c r="V16" s="25" t="s">
        <v>2973</v>
      </c>
      <c r="W16" s="25" t="s">
        <v>2916</v>
      </c>
      <c r="X16" s="26" t="s">
        <v>2928</v>
      </c>
    </row>
    <row r="17" spans="2:24" ht="45" x14ac:dyDescent="0.25">
      <c r="B17" s="7" t="s">
        <v>2992</v>
      </c>
      <c r="C17" s="20" t="s">
        <v>14</v>
      </c>
      <c r="D17" s="20" t="s">
        <v>2949</v>
      </c>
      <c r="E17" s="20" t="s">
        <v>11</v>
      </c>
      <c r="F17" s="20" t="s">
        <v>1470</v>
      </c>
      <c r="G17" s="19" t="s">
        <v>1471</v>
      </c>
      <c r="H17" s="20" t="s">
        <v>2993</v>
      </c>
      <c r="I17" s="21">
        <v>1</v>
      </c>
      <c r="J17" s="20" t="s">
        <v>2994</v>
      </c>
      <c r="K17" s="22" t="s">
        <v>200</v>
      </c>
      <c r="L17" s="21" t="s">
        <v>2952</v>
      </c>
      <c r="M17" s="23">
        <v>45359</v>
      </c>
      <c r="N17" s="23">
        <v>45603</v>
      </c>
      <c r="O17" s="20">
        <v>8</v>
      </c>
      <c r="P17" s="24">
        <v>5760601.1299999999</v>
      </c>
      <c r="Q17" s="20" t="s">
        <v>5</v>
      </c>
      <c r="R17" s="20" t="s">
        <v>2953</v>
      </c>
      <c r="S17" s="20" t="s">
        <v>2942</v>
      </c>
      <c r="T17" s="20" t="s">
        <v>7</v>
      </c>
      <c r="U17" s="20" t="s">
        <v>230</v>
      </c>
      <c r="V17" s="25" t="s">
        <v>2995</v>
      </c>
      <c r="W17" s="25" t="s">
        <v>2916</v>
      </c>
      <c r="X17" s="26" t="s">
        <v>2928</v>
      </c>
    </row>
    <row r="18" spans="2:24" ht="45" x14ac:dyDescent="0.25">
      <c r="B18" s="7" t="s">
        <v>2996</v>
      </c>
      <c r="C18" s="20" t="s">
        <v>14</v>
      </c>
      <c r="D18" s="20" t="s">
        <v>2949</v>
      </c>
      <c r="E18" s="20" t="s">
        <v>11</v>
      </c>
      <c r="F18" s="20" t="s">
        <v>1470</v>
      </c>
      <c r="G18" s="19" t="s">
        <v>1471</v>
      </c>
      <c r="H18" s="20" t="s">
        <v>2997</v>
      </c>
      <c r="I18" s="21">
        <v>1</v>
      </c>
      <c r="J18" s="20" t="s">
        <v>2972</v>
      </c>
      <c r="K18" s="22" t="s">
        <v>200</v>
      </c>
      <c r="L18" s="21" t="s">
        <v>2952</v>
      </c>
      <c r="M18" s="23">
        <v>45424</v>
      </c>
      <c r="N18" s="23">
        <v>45912</v>
      </c>
      <c r="O18" s="20">
        <v>16</v>
      </c>
      <c r="P18" s="24">
        <v>3453333.33</v>
      </c>
      <c r="Q18" s="20" t="s">
        <v>5</v>
      </c>
      <c r="R18" s="20" t="s">
        <v>2953</v>
      </c>
      <c r="S18" s="20" t="s">
        <v>2942</v>
      </c>
      <c r="T18" s="20" t="s">
        <v>7</v>
      </c>
      <c r="U18" s="20" t="s">
        <v>230</v>
      </c>
      <c r="V18" s="25" t="s">
        <v>2976</v>
      </c>
      <c r="W18" s="25" t="s">
        <v>2916</v>
      </c>
      <c r="X18" s="26" t="s">
        <v>2928</v>
      </c>
    </row>
    <row r="19" spans="2:24" ht="45" x14ac:dyDescent="0.25">
      <c r="B19" s="7" t="s">
        <v>2998</v>
      </c>
      <c r="C19" s="20" t="s">
        <v>14</v>
      </c>
      <c r="D19" s="20" t="s">
        <v>2949</v>
      </c>
      <c r="E19" s="20" t="s">
        <v>11</v>
      </c>
      <c r="F19" s="20" t="s">
        <v>1470</v>
      </c>
      <c r="G19" s="19" t="s">
        <v>1471</v>
      </c>
      <c r="H19" s="20" t="s">
        <v>2999</v>
      </c>
      <c r="I19" s="21">
        <v>1</v>
      </c>
      <c r="J19" s="20" t="s">
        <v>2972</v>
      </c>
      <c r="K19" s="22" t="s">
        <v>200</v>
      </c>
      <c r="L19" s="21" t="s">
        <v>2952</v>
      </c>
      <c r="M19" s="23">
        <v>44078</v>
      </c>
      <c r="N19" s="23">
        <v>45422</v>
      </c>
      <c r="O19" s="20">
        <v>18</v>
      </c>
      <c r="P19" s="24">
        <v>13000000</v>
      </c>
      <c r="Q19" s="20" t="s">
        <v>233</v>
      </c>
      <c r="R19" s="20" t="s">
        <v>3000</v>
      </c>
      <c r="S19" s="20" t="s">
        <v>2943</v>
      </c>
      <c r="T19" s="20" t="s">
        <v>2941</v>
      </c>
      <c r="U19" s="20" t="s">
        <v>2941</v>
      </c>
      <c r="V19" s="25" t="s">
        <v>3001</v>
      </c>
      <c r="W19" s="25" t="s">
        <v>2916</v>
      </c>
      <c r="X19" s="26" t="s">
        <v>2928</v>
      </c>
    </row>
    <row r="20" spans="2:24" ht="45" x14ac:dyDescent="0.25">
      <c r="B20" s="7" t="s">
        <v>3002</v>
      </c>
      <c r="C20" s="20" t="s">
        <v>14</v>
      </c>
      <c r="D20" s="20" t="s">
        <v>2949</v>
      </c>
      <c r="E20" s="20" t="s">
        <v>11</v>
      </c>
      <c r="F20" s="20" t="s">
        <v>1470</v>
      </c>
      <c r="G20" s="19" t="s">
        <v>1471</v>
      </c>
      <c r="H20" s="20" t="s">
        <v>3003</v>
      </c>
      <c r="I20" s="21">
        <v>1</v>
      </c>
      <c r="J20" s="20" t="s">
        <v>2972</v>
      </c>
      <c r="K20" s="22" t="s">
        <v>200</v>
      </c>
      <c r="L20" s="21" t="s">
        <v>2952</v>
      </c>
      <c r="M20" s="23">
        <v>45254</v>
      </c>
      <c r="N20" s="23">
        <v>45742</v>
      </c>
      <c r="O20" s="20">
        <v>16</v>
      </c>
      <c r="P20" s="24">
        <v>6884156.6600000001</v>
      </c>
      <c r="Q20" s="20" t="s">
        <v>5</v>
      </c>
      <c r="R20" s="20" t="s">
        <v>2953</v>
      </c>
      <c r="S20" s="20" t="s">
        <v>2942</v>
      </c>
      <c r="T20" s="20" t="s">
        <v>238</v>
      </c>
      <c r="U20" s="20" t="s">
        <v>231</v>
      </c>
      <c r="V20" s="25" t="s">
        <v>3004</v>
      </c>
      <c r="W20" s="25" t="s">
        <v>2916</v>
      </c>
      <c r="X20" s="26" t="s">
        <v>2928</v>
      </c>
    </row>
    <row r="21" spans="2:24" ht="45" x14ac:dyDescent="0.25">
      <c r="B21" s="7" t="s">
        <v>3005</v>
      </c>
      <c r="C21" s="20" t="s">
        <v>14</v>
      </c>
      <c r="D21" s="20" t="s">
        <v>2949</v>
      </c>
      <c r="E21" s="20" t="s">
        <v>11</v>
      </c>
      <c r="F21" s="20" t="s">
        <v>1470</v>
      </c>
      <c r="G21" s="19" t="s">
        <v>1471</v>
      </c>
      <c r="H21" s="20" t="s">
        <v>3006</v>
      </c>
      <c r="I21" s="21">
        <v>1</v>
      </c>
      <c r="J21" s="20" t="s">
        <v>2972</v>
      </c>
      <c r="K21" s="22" t="s">
        <v>200</v>
      </c>
      <c r="L21" s="21" t="s">
        <v>2952</v>
      </c>
      <c r="M21" s="23">
        <v>45454</v>
      </c>
      <c r="N21" s="23">
        <v>46186</v>
      </c>
      <c r="O21" s="20">
        <v>24</v>
      </c>
      <c r="P21" s="24">
        <v>100000</v>
      </c>
      <c r="Q21" s="20" t="s">
        <v>5</v>
      </c>
      <c r="R21" s="20" t="s">
        <v>2953</v>
      </c>
      <c r="S21" s="20" t="s">
        <v>2942</v>
      </c>
      <c r="T21" s="20" t="s">
        <v>7</v>
      </c>
      <c r="U21" s="20" t="s">
        <v>230</v>
      </c>
      <c r="V21" s="25" t="s">
        <v>2973</v>
      </c>
      <c r="W21" s="25" t="s">
        <v>2916</v>
      </c>
      <c r="X21" s="26" t="s">
        <v>2928</v>
      </c>
    </row>
    <row r="22" spans="2:24" ht="45" x14ac:dyDescent="0.25">
      <c r="B22" s="7" t="s">
        <v>3007</v>
      </c>
      <c r="C22" s="20" t="s">
        <v>14</v>
      </c>
      <c r="D22" s="20" t="s">
        <v>2949</v>
      </c>
      <c r="E22" s="20" t="s">
        <v>11</v>
      </c>
      <c r="F22" s="20" t="s">
        <v>1470</v>
      </c>
      <c r="G22" s="19" t="s">
        <v>1471</v>
      </c>
      <c r="H22" s="20" t="s">
        <v>3008</v>
      </c>
      <c r="I22" s="21">
        <v>1</v>
      </c>
      <c r="J22" s="20" t="s">
        <v>2972</v>
      </c>
      <c r="K22" s="22" t="s">
        <v>200</v>
      </c>
      <c r="L22" s="21" t="s">
        <v>2952</v>
      </c>
      <c r="M22" s="23">
        <v>45424</v>
      </c>
      <c r="N22" s="23">
        <v>45912</v>
      </c>
      <c r="O22" s="20">
        <v>16</v>
      </c>
      <c r="P22" s="24">
        <v>3453333.33</v>
      </c>
      <c r="Q22" s="20" t="s">
        <v>5</v>
      </c>
      <c r="R22" s="20" t="s">
        <v>2953</v>
      </c>
      <c r="S22" s="20" t="s">
        <v>2942</v>
      </c>
      <c r="T22" s="20" t="s">
        <v>7</v>
      </c>
      <c r="U22" s="20" t="s">
        <v>230</v>
      </c>
      <c r="V22" s="25" t="s">
        <v>2976</v>
      </c>
      <c r="W22" s="25" t="s">
        <v>2916</v>
      </c>
      <c r="X22" s="26" t="s">
        <v>2928</v>
      </c>
    </row>
    <row r="23" spans="2:24" ht="45" x14ac:dyDescent="0.25">
      <c r="B23" s="7" t="s">
        <v>3009</v>
      </c>
      <c r="C23" s="20" t="s">
        <v>14</v>
      </c>
      <c r="D23" s="20" t="s">
        <v>2949</v>
      </c>
      <c r="E23" s="20" t="s">
        <v>11</v>
      </c>
      <c r="F23" s="20" t="s">
        <v>1470</v>
      </c>
      <c r="G23" s="19" t="s">
        <v>1471</v>
      </c>
      <c r="H23" s="20" t="s">
        <v>3010</v>
      </c>
      <c r="I23" s="21">
        <v>1</v>
      </c>
      <c r="J23" s="20" t="s">
        <v>2972</v>
      </c>
      <c r="K23" s="22" t="s">
        <v>200</v>
      </c>
      <c r="L23" s="21" t="s">
        <v>2952</v>
      </c>
      <c r="M23" s="23">
        <v>45454</v>
      </c>
      <c r="N23" s="23">
        <v>46033.5</v>
      </c>
      <c r="O23" s="20">
        <v>19</v>
      </c>
      <c r="P23" s="24">
        <v>3320000</v>
      </c>
      <c r="Q23" s="20" t="s">
        <v>5</v>
      </c>
      <c r="R23" s="20" t="s">
        <v>2953</v>
      </c>
      <c r="S23" s="20" t="s">
        <v>2942</v>
      </c>
      <c r="T23" s="20" t="s">
        <v>7</v>
      </c>
      <c r="U23" s="20" t="s">
        <v>230</v>
      </c>
      <c r="V23" s="25" t="s">
        <v>2973</v>
      </c>
      <c r="W23" s="25" t="s">
        <v>2916</v>
      </c>
      <c r="X23" s="26" t="s">
        <v>2928</v>
      </c>
    </row>
    <row r="24" spans="2:24" ht="45" x14ac:dyDescent="0.25">
      <c r="B24" s="7" t="s">
        <v>3011</v>
      </c>
      <c r="C24" s="20" t="s">
        <v>14</v>
      </c>
      <c r="D24" s="20" t="s">
        <v>2949</v>
      </c>
      <c r="E24" s="20" t="s">
        <v>11</v>
      </c>
      <c r="F24" s="20" t="s">
        <v>1470</v>
      </c>
      <c r="G24" s="19" t="s">
        <v>1471</v>
      </c>
      <c r="H24" s="20" t="s">
        <v>3012</v>
      </c>
      <c r="I24" s="21">
        <v>1</v>
      </c>
      <c r="J24" s="20" t="s">
        <v>2972</v>
      </c>
      <c r="K24" s="22" t="s">
        <v>200</v>
      </c>
      <c r="L24" s="21" t="s">
        <v>2952</v>
      </c>
      <c r="M24" s="23">
        <v>45254</v>
      </c>
      <c r="N24" s="23">
        <v>45833.5</v>
      </c>
      <c r="O24" s="20">
        <v>19</v>
      </c>
      <c r="P24" s="24">
        <v>7382135.0999999996</v>
      </c>
      <c r="Q24" s="20" t="s">
        <v>5</v>
      </c>
      <c r="R24" s="20" t="s">
        <v>2953</v>
      </c>
      <c r="S24" s="20" t="s">
        <v>2942</v>
      </c>
      <c r="T24" s="20" t="s">
        <v>238</v>
      </c>
      <c r="U24" s="20" t="s">
        <v>231</v>
      </c>
      <c r="V24" s="25" t="s">
        <v>2981</v>
      </c>
      <c r="W24" s="25" t="s">
        <v>2916</v>
      </c>
      <c r="X24" s="26" t="s">
        <v>2928</v>
      </c>
    </row>
    <row r="25" spans="2:24" ht="45" x14ac:dyDescent="0.25">
      <c r="B25" s="7" t="s">
        <v>3013</v>
      </c>
      <c r="C25" s="20" t="s">
        <v>14</v>
      </c>
      <c r="D25" s="20" t="s">
        <v>2949</v>
      </c>
      <c r="E25" s="20" t="s">
        <v>11</v>
      </c>
      <c r="F25" s="20" t="s">
        <v>1470</v>
      </c>
      <c r="G25" s="19" t="s">
        <v>1471</v>
      </c>
      <c r="H25" s="20" t="s">
        <v>3014</v>
      </c>
      <c r="I25" s="21">
        <v>1</v>
      </c>
      <c r="J25" s="20" t="s">
        <v>2972</v>
      </c>
      <c r="K25" s="22" t="s">
        <v>200</v>
      </c>
      <c r="L25" s="21" t="s">
        <v>2952</v>
      </c>
      <c r="M25" s="23">
        <v>45254</v>
      </c>
      <c r="N25" s="23">
        <v>45742</v>
      </c>
      <c r="O25" s="20">
        <v>16</v>
      </c>
      <c r="P25" s="24">
        <v>5683052.3499999996</v>
      </c>
      <c r="Q25" s="20" t="s">
        <v>5</v>
      </c>
      <c r="R25" s="20" t="s">
        <v>2953</v>
      </c>
      <c r="S25" s="20" t="s">
        <v>2942</v>
      </c>
      <c r="T25" s="20" t="s">
        <v>238</v>
      </c>
      <c r="U25" s="20" t="s">
        <v>231</v>
      </c>
      <c r="V25" s="25" t="s">
        <v>2957</v>
      </c>
      <c r="W25" s="25" t="s">
        <v>2916</v>
      </c>
      <c r="X25" s="26" t="s">
        <v>2928</v>
      </c>
    </row>
    <row r="26" spans="2:24" ht="45" x14ac:dyDescent="0.25">
      <c r="B26" s="7" t="s">
        <v>3015</v>
      </c>
      <c r="C26" s="20" t="s">
        <v>14</v>
      </c>
      <c r="D26" s="20" t="s">
        <v>2949</v>
      </c>
      <c r="E26" s="20" t="s">
        <v>11</v>
      </c>
      <c r="F26" s="20" t="s">
        <v>1470</v>
      </c>
      <c r="G26" s="19" t="s">
        <v>1471</v>
      </c>
      <c r="H26" s="20" t="s">
        <v>3016</v>
      </c>
      <c r="I26" s="21">
        <v>1</v>
      </c>
      <c r="J26" s="20" t="s">
        <v>2972</v>
      </c>
      <c r="K26" s="22" t="s">
        <v>200</v>
      </c>
      <c r="L26" s="21" t="s">
        <v>2952</v>
      </c>
      <c r="M26" s="23">
        <v>45454</v>
      </c>
      <c r="N26" s="23">
        <v>46033.5</v>
      </c>
      <c r="O26" s="20">
        <v>19</v>
      </c>
      <c r="P26" s="24">
        <v>7508999.0999999996</v>
      </c>
      <c r="Q26" s="20" t="s">
        <v>5</v>
      </c>
      <c r="R26" s="20" t="s">
        <v>2953</v>
      </c>
      <c r="S26" s="20" t="s">
        <v>2942</v>
      </c>
      <c r="T26" s="20" t="s">
        <v>7</v>
      </c>
      <c r="U26" s="20" t="s">
        <v>230</v>
      </c>
      <c r="V26" s="25" t="s">
        <v>2981</v>
      </c>
      <c r="W26" s="25" t="s">
        <v>2916</v>
      </c>
      <c r="X26" s="26" t="s">
        <v>2928</v>
      </c>
    </row>
    <row r="27" spans="2:24" ht="45" x14ac:dyDescent="0.25">
      <c r="B27" s="7" t="s">
        <v>3017</v>
      </c>
      <c r="C27" s="20" t="s">
        <v>14</v>
      </c>
      <c r="D27" s="20" t="s">
        <v>2949</v>
      </c>
      <c r="E27" s="20" t="s">
        <v>11</v>
      </c>
      <c r="F27" s="20" t="s">
        <v>1470</v>
      </c>
      <c r="G27" s="19" t="s">
        <v>1471</v>
      </c>
      <c r="H27" s="20" t="s">
        <v>3018</v>
      </c>
      <c r="I27" s="21">
        <v>1</v>
      </c>
      <c r="J27" s="20" t="s">
        <v>2972</v>
      </c>
      <c r="K27" s="22" t="s">
        <v>200</v>
      </c>
      <c r="L27" s="21" t="s">
        <v>2952</v>
      </c>
      <c r="M27" s="23">
        <v>43880</v>
      </c>
      <c r="N27" s="23">
        <v>45341</v>
      </c>
      <c r="O27" s="20">
        <v>48</v>
      </c>
      <c r="P27" s="24">
        <v>8064516.1299999999</v>
      </c>
      <c r="Q27" s="20" t="s">
        <v>5</v>
      </c>
      <c r="R27" s="20" t="s">
        <v>3019</v>
      </c>
      <c r="S27" s="20" t="s">
        <v>2943</v>
      </c>
      <c r="T27" s="20" t="s">
        <v>2941</v>
      </c>
      <c r="U27" s="20" t="s">
        <v>2941</v>
      </c>
      <c r="V27" s="25" t="s">
        <v>3020</v>
      </c>
      <c r="W27" s="25" t="s">
        <v>2916</v>
      </c>
      <c r="X27" s="26" t="s">
        <v>2928</v>
      </c>
    </row>
    <row r="28" spans="2:24" ht="45" x14ac:dyDescent="0.25">
      <c r="B28" s="7" t="s">
        <v>3021</v>
      </c>
      <c r="C28" s="20" t="s">
        <v>14</v>
      </c>
      <c r="D28" s="20" t="s">
        <v>2949</v>
      </c>
      <c r="E28" s="20" t="s">
        <v>11</v>
      </c>
      <c r="F28" s="20" t="s">
        <v>1470</v>
      </c>
      <c r="G28" s="19" t="s">
        <v>1471</v>
      </c>
      <c r="H28" s="20" t="s">
        <v>3022</v>
      </c>
      <c r="I28" s="21">
        <v>1</v>
      </c>
      <c r="J28" s="20" t="s">
        <v>2972</v>
      </c>
      <c r="K28" s="22" t="s">
        <v>200</v>
      </c>
      <c r="L28" s="21" t="s">
        <v>2952</v>
      </c>
      <c r="M28" s="23">
        <v>45454</v>
      </c>
      <c r="N28" s="23">
        <v>46033.5</v>
      </c>
      <c r="O28" s="20">
        <v>19</v>
      </c>
      <c r="P28" s="24">
        <v>100000</v>
      </c>
      <c r="Q28" s="20" t="s">
        <v>5</v>
      </c>
      <c r="R28" s="20" t="s">
        <v>2953</v>
      </c>
      <c r="S28" s="20" t="s">
        <v>2942</v>
      </c>
      <c r="T28" s="20" t="s">
        <v>7</v>
      </c>
      <c r="U28" s="20" t="s">
        <v>230</v>
      </c>
      <c r="V28" s="25" t="s">
        <v>2973</v>
      </c>
      <c r="W28" s="25" t="s">
        <v>2916</v>
      </c>
      <c r="X28" s="26" t="s">
        <v>2928</v>
      </c>
    </row>
    <row r="29" spans="2:24" ht="45" x14ac:dyDescent="0.25">
      <c r="B29" s="7" t="s">
        <v>3023</v>
      </c>
      <c r="C29" s="20" t="s">
        <v>14</v>
      </c>
      <c r="D29" s="20" t="s">
        <v>2949</v>
      </c>
      <c r="E29" s="20" t="s">
        <v>11</v>
      </c>
      <c r="F29" s="20" t="s">
        <v>1470</v>
      </c>
      <c r="G29" s="19" t="s">
        <v>1471</v>
      </c>
      <c r="H29" s="20" t="s">
        <v>3024</v>
      </c>
      <c r="I29" s="21">
        <v>1</v>
      </c>
      <c r="J29" s="20" t="s">
        <v>2972</v>
      </c>
      <c r="K29" s="22" t="s">
        <v>200</v>
      </c>
      <c r="L29" s="21" t="s">
        <v>2952</v>
      </c>
      <c r="M29" s="23">
        <v>45254</v>
      </c>
      <c r="N29" s="23">
        <v>45742</v>
      </c>
      <c r="O29" s="20">
        <v>16</v>
      </c>
      <c r="P29" s="24">
        <v>5426173.6600000001</v>
      </c>
      <c r="Q29" s="20" t="s">
        <v>5</v>
      </c>
      <c r="R29" s="20" t="s">
        <v>2953</v>
      </c>
      <c r="S29" s="20" t="s">
        <v>2942</v>
      </c>
      <c r="T29" s="20" t="s">
        <v>238</v>
      </c>
      <c r="U29" s="20" t="s">
        <v>231</v>
      </c>
      <c r="V29" s="25" t="s">
        <v>2957</v>
      </c>
      <c r="W29" s="25" t="s">
        <v>2916</v>
      </c>
      <c r="X29" s="26" t="s">
        <v>2928</v>
      </c>
    </row>
    <row r="30" spans="2:24" ht="45" x14ac:dyDescent="0.25">
      <c r="B30" s="7" t="s">
        <v>3025</v>
      </c>
      <c r="C30" s="20" t="s">
        <v>14</v>
      </c>
      <c r="D30" s="20" t="s">
        <v>2949</v>
      </c>
      <c r="E30" s="20" t="s">
        <v>11</v>
      </c>
      <c r="F30" s="20" t="s">
        <v>1470</v>
      </c>
      <c r="G30" s="19" t="s">
        <v>1471</v>
      </c>
      <c r="H30" s="20" t="s">
        <v>3026</v>
      </c>
      <c r="I30" s="21">
        <v>1</v>
      </c>
      <c r="J30" s="20" t="s">
        <v>2972</v>
      </c>
      <c r="K30" s="22" t="s">
        <v>200</v>
      </c>
      <c r="L30" s="21" t="s">
        <v>2952</v>
      </c>
      <c r="M30" s="23">
        <v>45254</v>
      </c>
      <c r="N30" s="23">
        <v>45833.5</v>
      </c>
      <c r="O30" s="20">
        <v>19</v>
      </c>
      <c r="P30" s="24">
        <v>7416927.0899999999</v>
      </c>
      <c r="Q30" s="20" t="s">
        <v>5</v>
      </c>
      <c r="R30" s="20" t="s">
        <v>2953</v>
      </c>
      <c r="S30" s="20" t="s">
        <v>2942</v>
      </c>
      <c r="T30" s="20" t="s">
        <v>238</v>
      </c>
      <c r="U30" s="20" t="s">
        <v>231</v>
      </c>
      <c r="V30" s="25" t="s">
        <v>2981</v>
      </c>
      <c r="W30" s="25" t="s">
        <v>2916</v>
      </c>
      <c r="X30" s="26" t="s">
        <v>2928</v>
      </c>
    </row>
    <row r="31" spans="2:24" ht="45" x14ac:dyDescent="0.25">
      <c r="B31" s="7" t="s">
        <v>3027</v>
      </c>
      <c r="C31" s="20" t="s">
        <v>14</v>
      </c>
      <c r="D31" s="20" t="s">
        <v>2949</v>
      </c>
      <c r="E31" s="20" t="s">
        <v>11</v>
      </c>
      <c r="F31" s="20" t="s">
        <v>1470</v>
      </c>
      <c r="G31" s="19" t="s">
        <v>1471</v>
      </c>
      <c r="H31" s="20" t="s">
        <v>3028</v>
      </c>
      <c r="I31" s="21">
        <v>1</v>
      </c>
      <c r="J31" s="20" t="s">
        <v>2972</v>
      </c>
      <c r="K31" s="22" t="s">
        <v>200</v>
      </c>
      <c r="L31" s="21" t="s">
        <v>2952</v>
      </c>
      <c r="M31" s="23">
        <v>45454</v>
      </c>
      <c r="N31" s="23">
        <v>46552</v>
      </c>
      <c r="O31" s="20">
        <v>36</v>
      </c>
      <c r="P31" s="24">
        <v>100000</v>
      </c>
      <c r="Q31" s="20" t="s">
        <v>5</v>
      </c>
      <c r="R31" s="20" t="s">
        <v>2953</v>
      </c>
      <c r="S31" s="20" t="s">
        <v>2942</v>
      </c>
      <c r="T31" s="20" t="s">
        <v>7</v>
      </c>
      <c r="U31" s="20" t="s">
        <v>230</v>
      </c>
      <c r="V31" s="25" t="s">
        <v>2973</v>
      </c>
      <c r="W31" s="25" t="s">
        <v>2916</v>
      </c>
      <c r="X31" s="26" t="s">
        <v>2928</v>
      </c>
    </row>
    <row r="32" spans="2:24" ht="45" x14ac:dyDescent="0.25">
      <c r="B32" s="7" t="s">
        <v>3029</v>
      </c>
      <c r="C32" s="20" t="s">
        <v>14</v>
      </c>
      <c r="D32" s="20" t="s">
        <v>2949</v>
      </c>
      <c r="E32" s="20" t="s">
        <v>11</v>
      </c>
      <c r="F32" s="20" t="s">
        <v>1470</v>
      </c>
      <c r="G32" s="19" t="s">
        <v>1471</v>
      </c>
      <c r="H32" s="20" t="s">
        <v>3030</v>
      </c>
      <c r="I32" s="21">
        <v>1</v>
      </c>
      <c r="J32" s="20" t="s">
        <v>2972</v>
      </c>
      <c r="K32" s="22" t="s">
        <v>200</v>
      </c>
      <c r="L32" s="21" t="s">
        <v>2952</v>
      </c>
      <c r="M32" s="23">
        <v>44708</v>
      </c>
      <c r="N32" s="23">
        <v>45349</v>
      </c>
      <c r="O32" s="20">
        <v>21</v>
      </c>
      <c r="P32" s="24">
        <v>3225806.45</v>
      </c>
      <c r="Q32" s="20" t="s">
        <v>5</v>
      </c>
      <c r="R32" s="20" t="s">
        <v>3031</v>
      </c>
      <c r="S32" s="20" t="s">
        <v>2942</v>
      </c>
      <c r="T32" s="20" t="s">
        <v>2941</v>
      </c>
      <c r="U32" s="20" t="s">
        <v>2941</v>
      </c>
      <c r="V32" s="25" t="s">
        <v>3032</v>
      </c>
      <c r="W32" s="25" t="s">
        <v>2916</v>
      </c>
      <c r="X32" s="26" t="s">
        <v>2928</v>
      </c>
    </row>
    <row r="33" spans="2:24" ht="45" x14ac:dyDescent="0.25">
      <c r="B33" s="7" t="s">
        <v>3033</v>
      </c>
      <c r="C33" s="20" t="s">
        <v>14</v>
      </c>
      <c r="D33" s="20" t="s">
        <v>2949</v>
      </c>
      <c r="E33" s="20" t="s">
        <v>11</v>
      </c>
      <c r="F33" s="20" t="s">
        <v>1470</v>
      </c>
      <c r="G33" s="19" t="s">
        <v>1471</v>
      </c>
      <c r="H33" s="20" t="s">
        <v>3034</v>
      </c>
      <c r="I33" s="21">
        <v>1</v>
      </c>
      <c r="J33" s="20" t="s">
        <v>2972</v>
      </c>
      <c r="K33" s="22" t="s">
        <v>200</v>
      </c>
      <c r="L33" s="21" t="s">
        <v>2952</v>
      </c>
      <c r="M33" s="23">
        <v>45424</v>
      </c>
      <c r="N33" s="23">
        <v>46278</v>
      </c>
      <c r="O33" s="20">
        <v>28</v>
      </c>
      <c r="P33" s="24">
        <v>200000</v>
      </c>
      <c r="Q33" s="20" t="s">
        <v>5</v>
      </c>
      <c r="R33" s="20" t="s">
        <v>2953</v>
      </c>
      <c r="S33" s="20" t="s">
        <v>2942</v>
      </c>
      <c r="T33" s="20" t="s">
        <v>238</v>
      </c>
      <c r="U33" s="20" t="s">
        <v>231</v>
      </c>
      <c r="V33" s="25" t="s">
        <v>2973</v>
      </c>
      <c r="W33" s="25" t="s">
        <v>2916</v>
      </c>
      <c r="X33" s="26" t="s">
        <v>2928</v>
      </c>
    </row>
    <row r="34" spans="2:24" ht="45" x14ac:dyDescent="0.25">
      <c r="B34" s="7" t="s">
        <v>3035</v>
      </c>
      <c r="C34" s="20" t="s">
        <v>14</v>
      </c>
      <c r="D34" s="20" t="s">
        <v>2949</v>
      </c>
      <c r="E34" s="20" t="s">
        <v>11</v>
      </c>
      <c r="F34" s="20" t="s">
        <v>1470</v>
      </c>
      <c r="G34" s="19" t="s">
        <v>1471</v>
      </c>
      <c r="H34" s="20" t="s">
        <v>3036</v>
      </c>
      <c r="I34" s="21">
        <v>1</v>
      </c>
      <c r="J34" s="20" t="s">
        <v>2972</v>
      </c>
      <c r="K34" s="22" t="s">
        <v>200</v>
      </c>
      <c r="L34" s="21" t="s">
        <v>2952</v>
      </c>
      <c r="M34" s="23">
        <v>45454</v>
      </c>
      <c r="N34" s="23">
        <v>46308</v>
      </c>
      <c r="O34" s="20">
        <v>28</v>
      </c>
      <c r="P34" s="24">
        <v>4200000</v>
      </c>
      <c r="Q34" s="20" t="s">
        <v>5</v>
      </c>
      <c r="R34" s="20" t="s">
        <v>2953</v>
      </c>
      <c r="S34" s="20" t="s">
        <v>2942</v>
      </c>
      <c r="T34" s="20" t="s">
        <v>7</v>
      </c>
      <c r="U34" s="20" t="s">
        <v>230</v>
      </c>
      <c r="V34" s="25" t="s">
        <v>2960</v>
      </c>
      <c r="W34" s="25" t="s">
        <v>2916</v>
      </c>
      <c r="X34" s="26" t="s">
        <v>2928</v>
      </c>
    </row>
    <row r="35" spans="2:24" ht="45" x14ac:dyDescent="0.25">
      <c r="B35" s="7" t="s">
        <v>3037</v>
      </c>
      <c r="C35" s="20" t="s">
        <v>14</v>
      </c>
      <c r="D35" s="20" t="s">
        <v>2949</v>
      </c>
      <c r="E35" s="20" t="s">
        <v>11</v>
      </c>
      <c r="F35" s="20" t="s">
        <v>1470</v>
      </c>
      <c r="G35" s="19" t="s">
        <v>1471</v>
      </c>
      <c r="H35" s="20" t="s">
        <v>3038</v>
      </c>
      <c r="I35" s="21">
        <v>1</v>
      </c>
      <c r="J35" s="20" t="s">
        <v>2972</v>
      </c>
      <c r="K35" s="22" t="s">
        <v>200</v>
      </c>
      <c r="L35" s="21" t="s">
        <v>2952</v>
      </c>
      <c r="M35" s="23">
        <v>45254</v>
      </c>
      <c r="N35" s="23">
        <v>45742</v>
      </c>
      <c r="O35" s="20">
        <v>16</v>
      </c>
      <c r="P35" s="24">
        <v>6086075.2800000003</v>
      </c>
      <c r="Q35" s="20" t="s">
        <v>5</v>
      </c>
      <c r="R35" s="20" t="s">
        <v>2953</v>
      </c>
      <c r="S35" s="20" t="s">
        <v>2942</v>
      </c>
      <c r="T35" s="20" t="s">
        <v>238</v>
      </c>
      <c r="U35" s="20" t="s">
        <v>231</v>
      </c>
      <c r="V35" s="25" t="s">
        <v>3004</v>
      </c>
      <c r="W35" s="25" t="s">
        <v>2916</v>
      </c>
      <c r="X35" s="26" t="s">
        <v>2928</v>
      </c>
    </row>
    <row r="36" spans="2:24" ht="45" x14ac:dyDescent="0.25">
      <c r="B36" s="7" t="s">
        <v>3039</v>
      </c>
      <c r="C36" s="20" t="s">
        <v>14</v>
      </c>
      <c r="D36" s="20" t="s">
        <v>2949</v>
      </c>
      <c r="E36" s="20" t="s">
        <v>11</v>
      </c>
      <c r="F36" s="20" t="s">
        <v>1470</v>
      </c>
      <c r="G36" s="19" t="s">
        <v>1471</v>
      </c>
      <c r="H36" s="20" t="s">
        <v>3040</v>
      </c>
      <c r="I36" s="21">
        <v>1</v>
      </c>
      <c r="J36" s="20" t="s">
        <v>2972</v>
      </c>
      <c r="K36" s="22" t="s">
        <v>200</v>
      </c>
      <c r="L36" s="21" t="s">
        <v>2952</v>
      </c>
      <c r="M36" s="23">
        <v>45424</v>
      </c>
      <c r="N36" s="23">
        <v>46522</v>
      </c>
      <c r="O36" s="20">
        <v>36</v>
      </c>
      <c r="P36" s="24">
        <v>170000000</v>
      </c>
      <c r="Q36" s="20" t="s">
        <v>5</v>
      </c>
      <c r="R36" s="20" t="s">
        <v>2953</v>
      </c>
      <c r="S36" s="20" t="s">
        <v>2942</v>
      </c>
      <c r="T36" s="20" t="s">
        <v>7</v>
      </c>
      <c r="U36" s="20" t="s">
        <v>230</v>
      </c>
      <c r="V36" s="25" t="s">
        <v>3041</v>
      </c>
      <c r="W36" s="25" t="s">
        <v>2916</v>
      </c>
      <c r="X36" s="26" t="s">
        <v>2928</v>
      </c>
    </row>
    <row r="37" spans="2:24" ht="45" x14ac:dyDescent="0.25">
      <c r="B37" s="7" t="s">
        <v>3042</v>
      </c>
      <c r="C37" s="20" t="s">
        <v>14</v>
      </c>
      <c r="D37" s="20" t="s">
        <v>2949</v>
      </c>
      <c r="E37" s="20" t="s">
        <v>11</v>
      </c>
      <c r="F37" s="20" t="s">
        <v>1470</v>
      </c>
      <c r="G37" s="19" t="s">
        <v>1471</v>
      </c>
      <c r="H37" s="20" t="s">
        <v>3043</v>
      </c>
      <c r="I37" s="21">
        <v>1</v>
      </c>
      <c r="J37" s="20" t="s">
        <v>2972</v>
      </c>
      <c r="K37" s="22" t="s">
        <v>200</v>
      </c>
      <c r="L37" s="21" t="s">
        <v>2952</v>
      </c>
      <c r="M37" s="23">
        <v>45254</v>
      </c>
      <c r="N37" s="23">
        <v>45742</v>
      </c>
      <c r="O37" s="20">
        <v>16</v>
      </c>
      <c r="P37" s="24">
        <v>6740074.25</v>
      </c>
      <c r="Q37" s="20" t="s">
        <v>5</v>
      </c>
      <c r="R37" s="20" t="s">
        <v>2953</v>
      </c>
      <c r="S37" s="20" t="s">
        <v>2942</v>
      </c>
      <c r="T37" s="20" t="s">
        <v>238</v>
      </c>
      <c r="U37" s="20" t="s">
        <v>231</v>
      </c>
      <c r="V37" s="25" t="s">
        <v>3004</v>
      </c>
      <c r="W37" s="25" t="s">
        <v>2916</v>
      </c>
      <c r="X37" s="26" t="s">
        <v>2928</v>
      </c>
    </row>
    <row r="38" spans="2:24" ht="45" x14ac:dyDescent="0.25">
      <c r="B38" s="7" t="s">
        <v>3044</v>
      </c>
      <c r="C38" s="20" t="s">
        <v>14</v>
      </c>
      <c r="D38" s="20" t="s">
        <v>2949</v>
      </c>
      <c r="E38" s="20" t="s">
        <v>11</v>
      </c>
      <c r="F38" s="20" t="s">
        <v>1470</v>
      </c>
      <c r="G38" s="19" t="s">
        <v>1471</v>
      </c>
      <c r="H38" s="20" t="s">
        <v>3045</v>
      </c>
      <c r="I38" s="21">
        <v>1</v>
      </c>
      <c r="J38" s="20" t="s">
        <v>2972</v>
      </c>
      <c r="K38" s="22" t="s">
        <v>200</v>
      </c>
      <c r="L38" s="21" t="s">
        <v>2952</v>
      </c>
      <c r="M38" s="23">
        <v>45254</v>
      </c>
      <c r="N38" s="23">
        <v>45833.5</v>
      </c>
      <c r="O38" s="20">
        <v>19</v>
      </c>
      <c r="P38" s="24">
        <v>8399655.5999999996</v>
      </c>
      <c r="Q38" s="20" t="s">
        <v>5</v>
      </c>
      <c r="R38" s="20" t="s">
        <v>2953</v>
      </c>
      <c r="S38" s="20" t="s">
        <v>2942</v>
      </c>
      <c r="T38" s="20" t="s">
        <v>238</v>
      </c>
      <c r="U38" s="20" t="s">
        <v>231</v>
      </c>
      <c r="V38" s="25" t="s">
        <v>2981</v>
      </c>
      <c r="W38" s="25" t="s">
        <v>2916</v>
      </c>
      <c r="X38" s="26" t="s">
        <v>2928</v>
      </c>
    </row>
    <row r="39" spans="2:24" ht="45" x14ac:dyDescent="0.25">
      <c r="B39" s="7" t="s">
        <v>3046</v>
      </c>
      <c r="C39" s="20" t="s">
        <v>14</v>
      </c>
      <c r="D39" s="20" t="s">
        <v>2949</v>
      </c>
      <c r="E39" s="20" t="s">
        <v>11</v>
      </c>
      <c r="F39" s="20" t="s">
        <v>1470</v>
      </c>
      <c r="G39" s="19" t="s">
        <v>1471</v>
      </c>
      <c r="H39" s="20" t="s">
        <v>3047</v>
      </c>
      <c r="I39" s="21">
        <v>1</v>
      </c>
      <c r="J39" s="20" t="s">
        <v>2972</v>
      </c>
      <c r="K39" s="22" t="s">
        <v>200</v>
      </c>
      <c r="L39" s="21" t="s">
        <v>2952</v>
      </c>
      <c r="M39" s="23">
        <v>45254</v>
      </c>
      <c r="N39" s="23">
        <v>45833.5</v>
      </c>
      <c r="O39" s="20">
        <v>19</v>
      </c>
      <c r="P39" s="24">
        <v>7401813.5199999996</v>
      </c>
      <c r="Q39" s="20" t="s">
        <v>5</v>
      </c>
      <c r="R39" s="20" t="s">
        <v>2953</v>
      </c>
      <c r="S39" s="20" t="s">
        <v>2942</v>
      </c>
      <c r="T39" s="20" t="s">
        <v>238</v>
      </c>
      <c r="U39" s="20" t="s">
        <v>231</v>
      </c>
      <c r="V39" s="25" t="s">
        <v>2981</v>
      </c>
      <c r="W39" s="25" t="s">
        <v>2916</v>
      </c>
      <c r="X39" s="26" t="s">
        <v>2928</v>
      </c>
    </row>
    <row r="40" spans="2:24" ht="45" x14ac:dyDescent="0.25">
      <c r="B40" s="7" t="s">
        <v>3048</v>
      </c>
      <c r="C40" s="20" t="s">
        <v>14</v>
      </c>
      <c r="D40" s="20" t="s">
        <v>2949</v>
      </c>
      <c r="E40" s="20" t="s">
        <v>11</v>
      </c>
      <c r="F40" s="20" t="s">
        <v>1470</v>
      </c>
      <c r="G40" s="19" t="s">
        <v>1471</v>
      </c>
      <c r="H40" s="20" t="s">
        <v>3049</v>
      </c>
      <c r="I40" s="21">
        <v>1</v>
      </c>
      <c r="J40" s="20" t="s">
        <v>2972</v>
      </c>
      <c r="K40" s="22" t="s">
        <v>200</v>
      </c>
      <c r="L40" s="21" t="s">
        <v>2952</v>
      </c>
      <c r="M40" s="23">
        <v>45254</v>
      </c>
      <c r="N40" s="23">
        <v>45742</v>
      </c>
      <c r="O40" s="20">
        <v>16</v>
      </c>
      <c r="P40" s="24">
        <v>5237948.6500000004</v>
      </c>
      <c r="Q40" s="20" t="s">
        <v>5</v>
      </c>
      <c r="R40" s="20" t="s">
        <v>2953</v>
      </c>
      <c r="S40" s="20" t="s">
        <v>2942</v>
      </c>
      <c r="T40" s="20" t="s">
        <v>238</v>
      </c>
      <c r="U40" s="20" t="s">
        <v>231</v>
      </c>
      <c r="V40" s="25" t="s">
        <v>2957</v>
      </c>
      <c r="W40" s="25" t="s">
        <v>2916</v>
      </c>
      <c r="X40" s="26" t="s">
        <v>2928</v>
      </c>
    </row>
    <row r="41" spans="2:24" ht="45" x14ac:dyDescent="0.25">
      <c r="B41" s="7" t="s">
        <v>3050</v>
      </c>
      <c r="C41" s="20" t="s">
        <v>14</v>
      </c>
      <c r="D41" s="20" t="s">
        <v>2949</v>
      </c>
      <c r="E41" s="20" t="s">
        <v>11</v>
      </c>
      <c r="F41" s="20" t="s">
        <v>1470</v>
      </c>
      <c r="G41" s="19" t="s">
        <v>1471</v>
      </c>
      <c r="H41" s="20" t="s">
        <v>3051</v>
      </c>
      <c r="I41" s="21">
        <v>1</v>
      </c>
      <c r="J41" s="20" t="s">
        <v>2972</v>
      </c>
      <c r="K41" s="22" t="s">
        <v>200</v>
      </c>
      <c r="L41" s="21" t="s">
        <v>2952</v>
      </c>
      <c r="M41" s="23">
        <v>45454</v>
      </c>
      <c r="N41" s="23">
        <v>46186</v>
      </c>
      <c r="O41" s="20">
        <v>24</v>
      </c>
      <c r="P41" s="24">
        <v>100000</v>
      </c>
      <c r="Q41" s="20" t="s">
        <v>5</v>
      </c>
      <c r="R41" s="20" t="s">
        <v>2953</v>
      </c>
      <c r="S41" s="20" t="s">
        <v>2942</v>
      </c>
      <c r="T41" s="20" t="s">
        <v>7</v>
      </c>
      <c r="U41" s="20" t="s">
        <v>230</v>
      </c>
      <c r="V41" s="25" t="s">
        <v>2973</v>
      </c>
      <c r="W41" s="25" t="s">
        <v>2916</v>
      </c>
      <c r="X41" s="26" t="s">
        <v>2928</v>
      </c>
    </row>
    <row r="42" spans="2:24" ht="45" x14ac:dyDescent="0.25">
      <c r="B42" s="7" t="s">
        <v>3052</v>
      </c>
      <c r="C42" s="20" t="s">
        <v>14</v>
      </c>
      <c r="D42" s="20" t="s">
        <v>2949</v>
      </c>
      <c r="E42" s="20" t="s">
        <v>11</v>
      </c>
      <c r="F42" s="20" t="s">
        <v>1470</v>
      </c>
      <c r="G42" s="19" t="s">
        <v>1471</v>
      </c>
      <c r="H42" s="20" t="s">
        <v>3053</v>
      </c>
      <c r="I42" s="21">
        <v>1</v>
      </c>
      <c r="J42" s="20" t="s">
        <v>2972</v>
      </c>
      <c r="K42" s="22" t="s">
        <v>200</v>
      </c>
      <c r="L42" s="21" t="s">
        <v>2952</v>
      </c>
      <c r="M42" s="23">
        <v>45254</v>
      </c>
      <c r="N42" s="23">
        <v>45742</v>
      </c>
      <c r="O42" s="20">
        <v>16</v>
      </c>
      <c r="P42" s="24">
        <v>5101194.53</v>
      </c>
      <c r="Q42" s="20" t="s">
        <v>5</v>
      </c>
      <c r="R42" s="20" t="s">
        <v>2953</v>
      </c>
      <c r="S42" s="20" t="s">
        <v>2942</v>
      </c>
      <c r="T42" s="20" t="s">
        <v>7</v>
      </c>
      <c r="U42" s="20" t="s">
        <v>230</v>
      </c>
      <c r="V42" s="25" t="s">
        <v>2957</v>
      </c>
      <c r="W42" s="25" t="s">
        <v>2916</v>
      </c>
      <c r="X42" s="26" t="s">
        <v>2928</v>
      </c>
    </row>
    <row r="43" spans="2:24" ht="45" x14ac:dyDescent="0.25">
      <c r="B43" s="7" t="s">
        <v>3054</v>
      </c>
      <c r="C43" s="20" t="s">
        <v>14</v>
      </c>
      <c r="D43" s="20" t="s">
        <v>2949</v>
      </c>
      <c r="E43" s="20" t="s">
        <v>11</v>
      </c>
      <c r="F43" s="20" t="s">
        <v>1470</v>
      </c>
      <c r="G43" s="19" t="s">
        <v>1471</v>
      </c>
      <c r="H43" s="20" t="s">
        <v>3055</v>
      </c>
      <c r="I43" s="21">
        <v>1</v>
      </c>
      <c r="J43" s="20" t="s">
        <v>2972</v>
      </c>
      <c r="K43" s="22" t="s">
        <v>200</v>
      </c>
      <c r="L43" s="21" t="s">
        <v>2952</v>
      </c>
      <c r="M43" s="23">
        <v>45254</v>
      </c>
      <c r="N43" s="23">
        <v>45833.5</v>
      </c>
      <c r="O43" s="20">
        <v>19</v>
      </c>
      <c r="P43" s="24">
        <v>7690946.3499999996</v>
      </c>
      <c r="Q43" s="20" t="s">
        <v>5</v>
      </c>
      <c r="R43" s="20" t="s">
        <v>2953</v>
      </c>
      <c r="S43" s="20" t="s">
        <v>2943</v>
      </c>
      <c r="T43" s="20" t="s">
        <v>7</v>
      </c>
      <c r="U43" s="20" t="s">
        <v>230</v>
      </c>
      <c r="V43" s="25" t="s">
        <v>2981</v>
      </c>
      <c r="W43" s="25" t="s">
        <v>2916</v>
      </c>
      <c r="X43" s="26" t="s">
        <v>2928</v>
      </c>
    </row>
    <row r="44" spans="2:24" ht="45" x14ac:dyDescent="0.25">
      <c r="B44" s="7" t="s">
        <v>3056</v>
      </c>
      <c r="C44" s="20" t="s">
        <v>14</v>
      </c>
      <c r="D44" s="20" t="s">
        <v>2949</v>
      </c>
      <c r="E44" s="20" t="s">
        <v>11</v>
      </c>
      <c r="F44" s="20" t="s">
        <v>1470</v>
      </c>
      <c r="G44" s="19" t="s">
        <v>1471</v>
      </c>
      <c r="H44" s="20" t="s">
        <v>3057</v>
      </c>
      <c r="I44" s="21">
        <v>1</v>
      </c>
      <c r="J44" s="20" t="s">
        <v>2972</v>
      </c>
      <c r="K44" s="22" t="s">
        <v>200</v>
      </c>
      <c r="L44" s="21" t="s">
        <v>2952</v>
      </c>
      <c r="M44" s="23">
        <v>44711</v>
      </c>
      <c r="N44" s="23">
        <v>45350</v>
      </c>
      <c r="O44" s="20">
        <v>21</v>
      </c>
      <c r="P44" s="24">
        <v>3225806.45</v>
      </c>
      <c r="Q44" s="20" t="s">
        <v>5</v>
      </c>
      <c r="R44" s="20" t="s">
        <v>3058</v>
      </c>
      <c r="S44" s="20" t="s">
        <v>2942</v>
      </c>
      <c r="T44" s="20" t="s">
        <v>238</v>
      </c>
      <c r="U44" s="20" t="s">
        <v>232</v>
      </c>
      <c r="V44" s="25" t="s">
        <v>3059</v>
      </c>
      <c r="W44" s="25" t="s">
        <v>2916</v>
      </c>
      <c r="X44" s="26" t="s">
        <v>2928</v>
      </c>
    </row>
    <row r="45" spans="2:24" ht="45" x14ac:dyDescent="0.25">
      <c r="B45" s="7" t="s">
        <v>3060</v>
      </c>
      <c r="C45" s="20" t="s">
        <v>14</v>
      </c>
      <c r="D45" s="20" t="s">
        <v>2949</v>
      </c>
      <c r="E45" s="20" t="s">
        <v>11</v>
      </c>
      <c r="F45" s="20" t="s">
        <v>1470</v>
      </c>
      <c r="G45" s="19" t="s">
        <v>1471</v>
      </c>
      <c r="H45" s="20" t="s">
        <v>3061</v>
      </c>
      <c r="I45" s="21">
        <v>1</v>
      </c>
      <c r="J45" s="20" t="s">
        <v>2972</v>
      </c>
      <c r="K45" s="22" t="s">
        <v>200</v>
      </c>
      <c r="L45" s="21" t="s">
        <v>2952</v>
      </c>
      <c r="M45" s="23">
        <v>45454</v>
      </c>
      <c r="N45" s="23">
        <v>46308</v>
      </c>
      <c r="O45" s="20">
        <v>28</v>
      </c>
      <c r="P45" s="24">
        <v>4200000</v>
      </c>
      <c r="Q45" s="20" t="s">
        <v>5</v>
      </c>
      <c r="R45" s="20" t="s">
        <v>2953</v>
      </c>
      <c r="S45" s="20" t="s">
        <v>2942</v>
      </c>
      <c r="T45" s="20" t="s">
        <v>7</v>
      </c>
      <c r="U45" s="20" t="s">
        <v>230</v>
      </c>
      <c r="V45" s="25" t="s">
        <v>2960</v>
      </c>
      <c r="W45" s="25" t="s">
        <v>2916</v>
      </c>
      <c r="X45" s="26" t="s">
        <v>2928</v>
      </c>
    </row>
    <row r="46" spans="2:24" ht="45" x14ac:dyDescent="0.25">
      <c r="B46" s="7" t="s">
        <v>3062</v>
      </c>
      <c r="C46" s="20" t="s">
        <v>14</v>
      </c>
      <c r="D46" s="20" t="s">
        <v>2949</v>
      </c>
      <c r="E46" s="20" t="s">
        <v>11</v>
      </c>
      <c r="F46" s="20" t="s">
        <v>1470</v>
      </c>
      <c r="G46" s="19" t="s">
        <v>1471</v>
      </c>
      <c r="H46" s="20" t="s">
        <v>3063</v>
      </c>
      <c r="I46" s="21">
        <v>1</v>
      </c>
      <c r="J46" s="20" t="s">
        <v>2972</v>
      </c>
      <c r="K46" s="22" t="s">
        <v>200</v>
      </c>
      <c r="L46" s="21" t="s">
        <v>2952</v>
      </c>
      <c r="M46" s="23">
        <v>45254</v>
      </c>
      <c r="N46" s="23">
        <v>45742</v>
      </c>
      <c r="O46" s="20">
        <v>16</v>
      </c>
      <c r="P46" s="24">
        <v>5260736.58</v>
      </c>
      <c r="Q46" s="20" t="s">
        <v>5</v>
      </c>
      <c r="R46" s="20" t="s">
        <v>2953</v>
      </c>
      <c r="S46" s="20" t="s">
        <v>2942</v>
      </c>
      <c r="T46" s="20" t="s">
        <v>238</v>
      </c>
      <c r="U46" s="20" t="s">
        <v>231</v>
      </c>
      <c r="V46" s="25" t="s">
        <v>2957</v>
      </c>
      <c r="W46" s="25" t="s">
        <v>2916</v>
      </c>
      <c r="X46" s="26" t="s">
        <v>2928</v>
      </c>
    </row>
    <row r="47" spans="2:24" ht="45" x14ac:dyDescent="0.25">
      <c r="B47" s="7" t="s">
        <v>3064</v>
      </c>
      <c r="C47" s="20" t="s">
        <v>14</v>
      </c>
      <c r="D47" s="20" t="s">
        <v>2949</v>
      </c>
      <c r="E47" s="20" t="s">
        <v>11</v>
      </c>
      <c r="F47" s="20" t="s">
        <v>1470</v>
      </c>
      <c r="G47" s="19" t="s">
        <v>1471</v>
      </c>
      <c r="H47" s="20" t="s">
        <v>3065</v>
      </c>
      <c r="I47" s="21">
        <v>1</v>
      </c>
      <c r="J47" s="20" t="s">
        <v>2972</v>
      </c>
      <c r="K47" s="22" t="s">
        <v>200</v>
      </c>
      <c r="L47" s="21" t="s">
        <v>2952</v>
      </c>
      <c r="M47" s="23">
        <v>45424</v>
      </c>
      <c r="N47" s="23">
        <v>45912</v>
      </c>
      <c r="O47" s="20">
        <v>16</v>
      </c>
      <c r="P47" s="24">
        <v>4286666.67</v>
      </c>
      <c r="Q47" s="20" t="s">
        <v>5</v>
      </c>
      <c r="R47" s="20" t="s">
        <v>2953</v>
      </c>
      <c r="S47" s="20" t="s">
        <v>2942</v>
      </c>
      <c r="T47" s="20" t="s">
        <v>7</v>
      </c>
      <c r="U47" s="20" t="s">
        <v>230</v>
      </c>
      <c r="V47" s="25" t="s">
        <v>3066</v>
      </c>
      <c r="W47" s="25" t="s">
        <v>2916</v>
      </c>
      <c r="X47" s="26" t="s">
        <v>2928</v>
      </c>
    </row>
    <row r="48" spans="2:24" ht="45" x14ac:dyDescent="0.25">
      <c r="B48" s="7" t="s">
        <v>3067</v>
      </c>
      <c r="C48" s="20" t="s">
        <v>14</v>
      </c>
      <c r="D48" s="20" t="s">
        <v>3068</v>
      </c>
      <c r="E48" s="20" t="s">
        <v>11</v>
      </c>
      <c r="F48" s="20" t="s">
        <v>1470</v>
      </c>
      <c r="G48" s="19" t="s">
        <v>1471</v>
      </c>
      <c r="H48" s="20" t="s">
        <v>3069</v>
      </c>
      <c r="I48" s="21">
        <v>1</v>
      </c>
      <c r="J48" s="20" t="s">
        <v>2972</v>
      </c>
      <c r="K48" s="22" t="s">
        <v>200</v>
      </c>
      <c r="L48" s="21" t="s">
        <v>2952</v>
      </c>
      <c r="M48" s="23">
        <v>45424</v>
      </c>
      <c r="N48" s="23">
        <v>45790</v>
      </c>
      <c r="O48" s="20">
        <v>12</v>
      </c>
      <c r="P48" s="24">
        <v>25000000</v>
      </c>
      <c r="Q48" s="20" t="s">
        <v>5</v>
      </c>
      <c r="R48" s="20" t="s">
        <v>2953</v>
      </c>
      <c r="S48" s="20" t="s">
        <v>2942</v>
      </c>
      <c r="T48" s="20" t="s">
        <v>7</v>
      </c>
      <c r="U48" s="20" t="s">
        <v>230</v>
      </c>
      <c r="V48" s="25" t="s">
        <v>3070</v>
      </c>
      <c r="W48" s="25" t="s">
        <v>2916</v>
      </c>
      <c r="X48" s="26" t="s">
        <v>2928</v>
      </c>
    </row>
    <row r="49" spans="2:24" ht="30" x14ac:dyDescent="0.25">
      <c r="B49" s="7" t="s">
        <v>3071</v>
      </c>
      <c r="C49" s="20" t="s">
        <v>14</v>
      </c>
      <c r="D49" s="20" t="s">
        <v>3072</v>
      </c>
      <c r="E49" s="20" t="s">
        <v>12</v>
      </c>
      <c r="F49" s="20" t="s">
        <v>1506</v>
      </c>
      <c r="G49" s="19" t="s">
        <v>1507</v>
      </c>
      <c r="H49" s="20" t="s">
        <v>3073</v>
      </c>
      <c r="I49" s="21">
        <v>1</v>
      </c>
      <c r="J49" s="20" t="s">
        <v>3074</v>
      </c>
      <c r="K49" s="22" t="s">
        <v>134</v>
      </c>
      <c r="L49" s="21" t="s">
        <v>2952</v>
      </c>
      <c r="M49" s="23">
        <v>45424</v>
      </c>
      <c r="N49" s="23">
        <v>45546</v>
      </c>
      <c r="O49" s="20">
        <v>4</v>
      </c>
      <c r="P49" s="24">
        <v>397509.43</v>
      </c>
      <c r="Q49" s="20" t="s">
        <v>5</v>
      </c>
      <c r="R49" s="20" t="s">
        <v>2953</v>
      </c>
      <c r="S49" s="20" t="s">
        <v>2942</v>
      </c>
      <c r="T49" s="20" t="s">
        <v>7</v>
      </c>
      <c r="U49" s="20" t="s">
        <v>230</v>
      </c>
      <c r="V49" s="25" t="s">
        <v>3075</v>
      </c>
      <c r="W49" s="25" t="s">
        <v>2916</v>
      </c>
      <c r="X49" s="26" t="s">
        <v>2928</v>
      </c>
    </row>
    <row r="50" spans="2:24" ht="30" x14ac:dyDescent="0.25">
      <c r="B50" s="7" t="s">
        <v>3076</v>
      </c>
      <c r="C50" s="20" t="s">
        <v>14</v>
      </c>
      <c r="D50" s="20" t="s">
        <v>3072</v>
      </c>
      <c r="E50" s="20" t="s">
        <v>12</v>
      </c>
      <c r="F50" s="20" t="s">
        <v>2562</v>
      </c>
      <c r="G50" s="19" t="s">
        <v>2563</v>
      </c>
      <c r="H50" s="20" t="s">
        <v>3077</v>
      </c>
      <c r="I50" s="21">
        <v>1</v>
      </c>
      <c r="J50" s="20" t="s">
        <v>3078</v>
      </c>
      <c r="K50" s="22" t="s">
        <v>134</v>
      </c>
      <c r="L50" s="21" t="s">
        <v>2952</v>
      </c>
      <c r="M50" s="23">
        <v>45254</v>
      </c>
      <c r="N50" s="23">
        <v>45620</v>
      </c>
      <c r="O50" s="20">
        <v>12</v>
      </c>
      <c r="P50" s="24">
        <v>903349.04</v>
      </c>
      <c r="Q50" s="20" t="s">
        <v>5</v>
      </c>
      <c r="R50" s="20" t="s">
        <v>2953</v>
      </c>
      <c r="S50" s="20"/>
      <c r="T50" s="20" t="s">
        <v>7</v>
      </c>
      <c r="U50" s="20" t="s">
        <v>230</v>
      </c>
      <c r="V50" s="25" t="s">
        <v>3079</v>
      </c>
      <c r="W50" s="25" t="s">
        <v>2919</v>
      </c>
      <c r="X50" s="26" t="s">
        <v>2945</v>
      </c>
    </row>
    <row r="51" spans="2:24" ht="30" x14ac:dyDescent="0.25">
      <c r="B51" s="7" t="s">
        <v>3080</v>
      </c>
      <c r="C51" s="20" t="s">
        <v>14</v>
      </c>
      <c r="D51" s="20" t="s">
        <v>3072</v>
      </c>
      <c r="E51" s="20" t="s">
        <v>12</v>
      </c>
      <c r="F51" s="20" t="s">
        <v>1470</v>
      </c>
      <c r="G51" s="19" t="s">
        <v>1471</v>
      </c>
      <c r="H51" s="20" t="s">
        <v>3081</v>
      </c>
      <c r="I51" s="21">
        <v>1</v>
      </c>
      <c r="J51" s="20" t="s">
        <v>3082</v>
      </c>
      <c r="K51" s="22" t="s">
        <v>139</v>
      </c>
      <c r="L51" s="21" t="s">
        <v>2952</v>
      </c>
      <c r="M51" s="23">
        <v>45324</v>
      </c>
      <c r="N51" s="23">
        <v>45690</v>
      </c>
      <c r="O51" s="20">
        <v>12</v>
      </c>
      <c r="P51" s="24">
        <v>2000000</v>
      </c>
      <c r="Q51" s="20" t="s">
        <v>5</v>
      </c>
      <c r="R51" s="20" t="s">
        <v>2953</v>
      </c>
      <c r="S51" s="20" t="s">
        <v>234</v>
      </c>
      <c r="T51" s="20" t="s">
        <v>7</v>
      </c>
      <c r="U51" s="20" t="s">
        <v>230</v>
      </c>
      <c r="V51" s="25" t="s">
        <v>3083</v>
      </c>
      <c r="W51" s="25" t="s">
        <v>2916</v>
      </c>
      <c r="X51" s="26" t="s">
        <v>2928</v>
      </c>
    </row>
    <row r="52" spans="2:24" ht="30" x14ac:dyDescent="0.25">
      <c r="B52" s="7" t="s">
        <v>3084</v>
      </c>
      <c r="C52" s="20" t="s">
        <v>14</v>
      </c>
      <c r="D52" s="20" t="s">
        <v>3072</v>
      </c>
      <c r="E52" s="20" t="s">
        <v>12</v>
      </c>
      <c r="F52" s="20" t="s">
        <v>1470</v>
      </c>
      <c r="G52" s="19" t="s">
        <v>1471</v>
      </c>
      <c r="H52" s="20" t="s">
        <v>3085</v>
      </c>
      <c r="I52" s="21">
        <v>1</v>
      </c>
      <c r="J52" s="20" t="s">
        <v>3082</v>
      </c>
      <c r="K52" s="22" t="s">
        <v>139</v>
      </c>
      <c r="L52" s="21" t="s">
        <v>2952</v>
      </c>
      <c r="M52" s="23">
        <v>45324</v>
      </c>
      <c r="N52" s="23">
        <v>45690</v>
      </c>
      <c r="O52" s="20">
        <v>12</v>
      </c>
      <c r="P52" s="24">
        <v>2000000</v>
      </c>
      <c r="Q52" s="20" t="s">
        <v>5</v>
      </c>
      <c r="R52" s="20" t="s">
        <v>2953</v>
      </c>
      <c r="S52" s="20" t="s">
        <v>234</v>
      </c>
      <c r="T52" s="20" t="s">
        <v>7</v>
      </c>
      <c r="U52" s="20" t="s">
        <v>230</v>
      </c>
      <c r="V52" s="25" t="s">
        <v>3086</v>
      </c>
      <c r="W52" s="25" t="s">
        <v>2916</v>
      </c>
      <c r="X52" s="26" t="s">
        <v>2928</v>
      </c>
    </row>
    <row r="53" spans="2:24" ht="30" x14ac:dyDescent="0.25">
      <c r="B53" s="7" t="s">
        <v>3087</v>
      </c>
      <c r="C53" s="20" t="s">
        <v>14</v>
      </c>
      <c r="D53" s="20" t="s">
        <v>3072</v>
      </c>
      <c r="E53" s="20" t="s">
        <v>12</v>
      </c>
      <c r="F53" s="20" t="s">
        <v>1470</v>
      </c>
      <c r="G53" s="19" t="s">
        <v>1471</v>
      </c>
      <c r="H53" s="20" t="s">
        <v>3088</v>
      </c>
      <c r="I53" s="21">
        <v>1</v>
      </c>
      <c r="J53" s="20" t="s">
        <v>3082</v>
      </c>
      <c r="K53" s="22" t="s">
        <v>139</v>
      </c>
      <c r="L53" s="21" t="s">
        <v>2952</v>
      </c>
      <c r="M53" s="23">
        <v>45324</v>
      </c>
      <c r="N53" s="23">
        <v>45690</v>
      </c>
      <c r="O53" s="20">
        <v>12</v>
      </c>
      <c r="P53" s="24">
        <v>2000000</v>
      </c>
      <c r="Q53" s="20" t="s">
        <v>5</v>
      </c>
      <c r="R53" s="20" t="s">
        <v>2953</v>
      </c>
      <c r="S53" s="20" t="s">
        <v>234</v>
      </c>
      <c r="T53" s="20" t="s">
        <v>7</v>
      </c>
      <c r="U53" s="20" t="s">
        <v>230</v>
      </c>
      <c r="V53" s="25" t="s">
        <v>3089</v>
      </c>
      <c r="W53" s="25" t="s">
        <v>2916</v>
      </c>
      <c r="X53" s="26" t="s">
        <v>2928</v>
      </c>
    </row>
    <row r="54" spans="2:24" ht="30" x14ac:dyDescent="0.25">
      <c r="B54" s="7" t="s">
        <v>3090</v>
      </c>
      <c r="C54" s="20" t="s">
        <v>14</v>
      </c>
      <c r="D54" s="20" t="s">
        <v>3072</v>
      </c>
      <c r="E54" s="20" t="s">
        <v>12</v>
      </c>
      <c r="F54" s="20" t="s">
        <v>1470</v>
      </c>
      <c r="G54" s="19" t="s">
        <v>1471</v>
      </c>
      <c r="H54" s="20" t="s">
        <v>3091</v>
      </c>
      <c r="I54" s="21">
        <v>1</v>
      </c>
      <c r="J54" s="20" t="s">
        <v>3082</v>
      </c>
      <c r="K54" s="22" t="s">
        <v>139</v>
      </c>
      <c r="L54" s="21" t="s">
        <v>2952</v>
      </c>
      <c r="M54" s="23">
        <v>45078</v>
      </c>
      <c r="N54" s="23">
        <v>45444</v>
      </c>
      <c r="O54" s="20">
        <v>12</v>
      </c>
      <c r="P54" s="24">
        <v>2000000</v>
      </c>
      <c r="Q54" s="20" t="s">
        <v>5</v>
      </c>
      <c r="R54" s="20" t="s">
        <v>3092</v>
      </c>
      <c r="S54" s="20" t="s">
        <v>234</v>
      </c>
      <c r="T54" s="20" t="s">
        <v>238</v>
      </c>
      <c r="U54" s="20" t="s">
        <v>232</v>
      </c>
      <c r="V54" s="25" t="s">
        <v>3093</v>
      </c>
      <c r="W54" s="25" t="s">
        <v>2916</v>
      </c>
      <c r="X54" s="26" t="s">
        <v>2928</v>
      </c>
    </row>
    <row r="55" spans="2:24" ht="30" x14ac:dyDescent="0.25">
      <c r="B55" s="7" t="s">
        <v>3094</v>
      </c>
      <c r="C55" s="20" t="s">
        <v>14</v>
      </c>
      <c r="D55" s="20" t="s">
        <v>3072</v>
      </c>
      <c r="E55" s="20" t="s">
        <v>12</v>
      </c>
      <c r="F55" s="20" t="s">
        <v>1470</v>
      </c>
      <c r="G55" s="19" t="s">
        <v>1471</v>
      </c>
      <c r="H55" s="20" t="s">
        <v>3095</v>
      </c>
      <c r="I55" s="21">
        <v>1</v>
      </c>
      <c r="J55" s="20" t="s">
        <v>3082</v>
      </c>
      <c r="K55" s="22" t="s">
        <v>139</v>
      </c>
      <c r="L55" s="21" t="s">
        <v>2952</v>
      </c>
      <c r="M55" s="23">
        <v>45324</v>
      </c>
      <c r="N55" s="23">
        <v>45690</v>
      </c>
      <c r="O55" s="20">
        <v>12</v>
      </c>
      <c r="P55" s="24">
        <v>1500000</v>
      </c>
      <c r="Q55" s="20" t="s">
        <v>5</v>
      </c>
      <c r="R55" s="20" t="s">
        <v>2953</v>
      </c>
      <c r="S55" s="20" t="s">
        <v>234</v>
      </c>
      <c r="T55" s="20" t="s">
        <v>238</v>
      </c>
      <c r="U55" s="20" t="s">
        <v>232</v>
      </c>
      <c r="V55" s="25" t="s">
        <v>3096</v>
      </c>
      <c r="W55" s="25" t="s">
        <v>2916</v>
      </c>
      <c r="X55" s="26" t="s">
        <v>2928</v>
      </c>
    </row>
    <row r="56" spans="2:24" ht="30" x14ac:dyDescent="0.25">
      <c r="B56" s="7" t="s">
        <v>3097</v>
      </c>
      <c r="C56" s="20" t="s">
        <v>14</v>
      </c>
      <c r="D56" s="20" t="s">
        <v>3072</v>
      </c>
      <c r="E56" s="20" t="s">
        <v>12</v>
      </c>
      <c r="F56" s="20" t="s">
        <v>1470</v>
      </c>
      <c r="G56" s="19" t="s">
        <v>1471</v>
      </c>
      <c r="H56" s="20" t="s">
        <v>3098</v>
      </c>
      <c r="I56" s="21">
        <v>1</v>
      </c>
      <c r="J56" s="20" t="s">
        <v>3082</v>
      </c>
      <c r="K56" s="22" t="s">
        <v>139</v>
      </c>
      <c r="L56" s="21" t="s">
        <v>2952</v>
      </c>
      <c r="M56" s="23">
        <v>45068</v>
      </c>
      <c r="N56" s="23">
        <v>45434</v>
      </c>
      <c r="O56" s="20">
        <v>12</v>
      </c>
      <c r="P56" s="24">
        <v>2500000</v>
      </c>
      <c r="Q56" s="20" t="s">
        <v>5</v>
      </c>
      <c r="R56" s="20" t="s">
        <v>3099</v>
      </c>
      <c r="S56" s="20" t="s">
        <v>234</v>
      </c>
      <c r="T56" s="20" t="s">
        <v>238</v>
      </c>
      <c r="U56" s="20" t="s">
        <v>232</v>
      </c>
      <c r="V56" s="25" t="s">
        <v>3100</v>
      </c>
      <c r="W56" s="25" t="s">
        <v>2916</v>
      </c>
      <c r="X56" s="26" t="s">
        <v>2928</v>
      </c>
    </row>
    <row r="57" spans="2:24" ht="60" x14ac:dyDescent="0.25">
      <c r="B57" s="7" t="s">
        <v>3101</v>
      </c>
      <c r="C57" s="20" t="s">
        <v>14</v>
      </c>
      <c r="D57" s="20" t="s">
        <v>3072</v>
      </c>
      <c r="E57" s="20" t="s">
        <v>12</v>
      </c>
      <c r="F57" s="20" t="s">
        <v>1798</v>
      </c>
      <c r="G57" s="19" t="s">
        <v>1799</v>
      </c>
      <c r="H57" s="20" t="s">
        <v>3102</v>
      </c>
      <c r="I57" s="21">
        <v>1</v>
      </c>
      <c r="J57" s="20" t="s">
        <v>3103</v>
      </c>
      <c r="K57" s="22" t="s">
        <v>140</v>
      </c>
      <c r="L57" s="21" t="s">
        <v>2952</v>
      </c>
      <c r="M57" s="23">
        <v>45254</v>
      </c>
      <c r="N57" s="23">
        <v>45620</v>
      </c>
      <c r="O57" s="20">
        <v>12</v>
      </c>
      <c r="P57" s="24">
        <v>419883.7</v>
      </c>
      <c r="Q57" s="20" t="s">
        <v>5</v>
      </c>
      <c r="R57" s="20" t="s">
        <v>2953</v>
      </c>
      <c r="S57" s="20" t="s">
        <v>234</v>
      </c>
      <c r="T57" s="20" t="s">
        <v>238</v>
      </c>
      <c r="U57" s="20" t="s">
        <v>231</v>
      </c>
      <c r="V57" s="25" t="s">
        <v>3104</v>
      </c>
      <c r="W57" s="25" t="s">
        <v>2919</v>
      </c>
      <c r="X57" s="26" t="s">
        <v>2945</v>
      </c>
    </row>
    <row r="58" spans="2:24" ht="60" x14ac:dyDescent="0.25">
      <c r="B58" s="7" t="s">
        <v>3105</v>
      </c>
      <c r="C58" s="20" t="s">
        <v>14</v>
      </c>
      <c r="D58" s="20" t="s">
        <v>3072</v>
      </c>
      <c r="E58" s="20" t="s">
        <v>12</v>
      </c>
      <c r="F58" s="20" t="s">
        <v>1470</v>
      </c>
      <c r="G58" s="19" t="s">
        <v>1471</v>
      </c>
      <c r="H58" s="20" t="s">
        <v>3106</v>
      </c>
      <c r="I58" s="21">
        <v>1</v>
      </c>
      <c r="J58" s="20" t="s">
        <v>3107</v>
      </c>
      <c r="K58" s="22" t="s">
        <v>134</v>
      </c>
      <c r="L58" s="21" t="s">
        <v>2952</v>
      </c>
      <c r="M58" s="23">
        <v>45454</v>
      </c>
      <c r="N58" s="23">
        <v>45637</v>
      </c>
      <c r="O58" s="20">
        <v>6</v>
      </c>
      <c r="P58" s="24">
        <v>2500000</v>
      </c>
      <c r="Q58" s="20" t="s">
        <v>5</v>
      </c>
      <c r="R58" s="20" t="s">
        <v>2953</v>
      </c>
      <c r="S58" s="20" t="s">
        <v>2942</v>
      </c>
      <c r="T58" s="20" t="s">
        <v>7</v>
      </c>
      <c r="U58" s="20" t="s">
        <v>230</v>
      </c>
      <c r="V58" s="25" t="s">
        <v>3108</v>
      </c>
      <c r="W58" s="25" t="s">
        <v>2916</v>
      </c>
      <c r="X58" s="26" t="s">
        <v>2928</v>
      </c>
    </row>
    <row r="59" spans="2:24" ht="60" x14ac:dyDescent="0.25">
      <c r="B59" s="7" t="s">
        <v>3109</v>
      </c>
      <c r="C59" s="20" t="s">
        <v>14</v>
      </c>
      <c r="D59" s="20" t="s">
        <v>3072</v>
      </c>
      <c r="E59" s="20" t="s">
        <v>12</v>
      </c>
      <c r="F59" s="20" t="s">
        <v>1470</v>
      </c>
      <c r="G59" s="19" t="s">
        <v>1471</v>
      </c>
      <c r="H59" s="20" t="s">
        <v>3110</v>
      </c>
      <c r="I59" s="21">
        <v>1</v>
      </c>
      <c r="J59" s="20" t="s">
        <v>3107</v>
      </c>
      <c r="K59" s="22" t="s">
        <v>134</v>
      </c>
      <c r="L59" s="21" t="s">
        <v>2952</v>
      </c>
      <c r="M59" s="23">
        <v>45454</v>
      </c>
      <c r="N59" s="23">
        <v>45637</v>
      </c>
      <c r="O59" s="20">
        <v>6</v>
      </c>
      <c r="P59" s="24">
        <v>1500000</v>
      </c>
      <c r="Q59" s="20" t="s">
        <v>5</v>
      </c>
      <c r="R59" s="20" t="s">
        <v>2953</v>
      </c>
      <c r="S59" s="20" t="s">
        <v>2942</v>
      </c>
      <c r="T59" s="20" t="s">
        <v>7</v>
      </c>
      <c r="U59" s="20" t="s">
        <v>230</v>
      </c>
      <c r="V59" s="25" t="s">
        <v>3111</v>
      </c>
      <c r="W59" s="25" t="s">
        <v>2916</v>
      </c>
      <c r="X59" s="26" t="s">
        <v>2928</v>
      </c>
    </row>
    <row r="60" spans="2:24" ht="60" x14ac:dyDescent="0.25">
      <c r="B60" s="7" t="s">
        <v>3112</v>
      </c>
      <c r="C60" s="20" t="s">
        <v>14</v>
      </c>
      <c r="D60" s="20" t="s">
        <v>3072</v>
      </c>
      <c r="E60" s="20" t="s">
        <v>12</v>
      </c>
      <c r="F60" s="20" t="s">
        <v>1470</v>
      </c>
      <c r="G60" s="19" t="s">
        <v>1471</v>
      </c>
      <c r="H60" s="20" t="s">
        <v>3113</v>
      </c>
      <c r="I60" s="21">
        <v>1</v>
      </c>
      <c r="J60" s="20" t="s">
        <v>3107</v>
      </c>
      <c r="K60" s="22" t="s">
        <v>134</v>
      </c>
      <c r="L60" s="21" t="s">
        <v>2952</v>
      </c>
      <c r="M60" s="23">
        <v>45454</v>
      </c>
      <c r="N60" s="23">
        <v>45637</v>
      </c>
      <c r="O60" s="20">
        <v>6</v>
      </c>
      <c r="P60" s="24">
        <v>2500000</v>
      </c>
      <c r="Q60" s="20" t="s">
        <v>5</v>
      </c>
      <c r="R60" s="20" t="s">
        <v>2953</v>
      </c>
      <c r="S60" s="20" t="s">
        <v>2942</v>
      </c>
      <c r="T60" s="20" t="s">
        <v>7</v>
      </c>
      <c r="U60" s="20" t="s">
        <v>230</v>
      </c>
      <c r="V60" s="25" t="s">
        <v>3114</v>
      </c>
      <c r="W60" s="25" t="s">
        <v>2916</v>
      </c>
      <c r="X60" s="26" t="s">
        <v>2928</v>
      </c>
    </row>
    <row r="61" spans="2:24" ht="30" x14ac:dyDescent="0.25">
      <c r="B61" s="7" t="s">
        <v>3115</v>
      </c>
      <c r="C61" s="20" t="s">
        <v>14</v>
      </c>
      <c r="D61" s="20" t="s">
        <v>3116</v>
      </c>
      <c r="E61" s="20" t="s">
        <v>12</v>
      </c>
      <c r="F61" s="20" t="s">
        <v>1470</v>
      </c>
      <c r="G61" s="19" t="s">
        <v>1471</v>
      </c>
      <c r="H61" s="20" t="s">
        <v>3117</v>
      </c>
      <c r="I61" s="21">
        <v>1</v>
      </c>
      <c r="J61" s="20" t="s">
        <v>3118</v>
      </c>
      <c r="K61" s="22" t="s">
        <v>200</v>
      </c>
      <c r="L61" s="21" t="s">
        <v>2952</v>
      </c>
      <c r="M61" s="23">
        <v>45284</v>
      </c>
      <c r="N61" s="23">
        <v>45528</v>
      </c>
      <c r="O61" s="20">
        <v>8</v>
      </c>
      <c r="P61" s="24">
        <v>5760601.1299999999</v>
      </c>
      <c r="Q61" s="20" t="s">
        <v>5</v>
      </c>
      <c r="R61" s="20" t="s">
        <v>2953</v>
      </c>
      <c r="S61" s="20" t="s">
        <v>2943</v>
      </c>
      <c r="T61" s="20" t="s">
        <v>238</v>
      </c>
      <c r="U61" s="20" t="s">
        <v>231</v>
      </c>
      <c r="V61" s="25" t="s">
        <v>2995</v>
      </c>
      <c r="W61" s="25" t="s">
        <v>2916</v>
      </c>
      <c r="X61" s="26" t="s">
        <v>2928</v>
      </c>
    </row>
    <row r="62" spans="2:24" ht="60" x14ac:dyDescent="0.25">
      <c r="B62" s="7" t="s">
        <v>3119</v>
      </c>
      <c r="C62" s="20" t="s">
        <v>14</v>
      </c>
      <c r="D62" s="20" t="s">
        <v>3072</v>
      </c>
      <c r="E62" s="20" t="s">
        <v>12</v>
      </c>
      <c r="F62" s="20" t="s">
        <v>1470</v>
      </c>
      <c r="G62" s="19" t="s">
        <v>1471</v>
      </c>
      <c r="H62" s="20" t="s">
        <v>3120</v>
      </c>
      <c r="I62" s="21">
        <v>1</v>
      </c>
      <c r="J62" s="20" t="s">
        <v>3121</v>
      </c>
      <c r="K62" s="22" t="s">
        <v>139</v>
      </c>
      <c r="L62" s="21" t="s">
        <v>2952</v>
      </c>
      <c r="M62" s="23">
        <v>45454</v>
      </c>
      <c r="N62" s="23">
        <v>45820</v>
      </c>
      <c r="O62" s="20">
        <v>12</v>
      </c>
      <c r="P62" s="24">
        <v>2000000</v>
      </c>
      <c r="Q62" s="20" t="s">
        <v>5</v>
      </c>
      <c r="R62" s="20" t="s">
        <v>2953</v>
      </c>
      <c r="S62" s="20" t="s">
        <v>2942</v>
      </c>
      <c r="T62" s="20" t="s">
        <v>7</v>
      </c>
      <c r="U62" s="20" t="s">
        <v>230</v>
      </c>
      <c r="V62" s="25" t="s">
        <v>2973</v>
      </c>
      <c r="W62" s="25" t="s">
        <v>2916</v>
      </c>
      <c r="X62" s="26" t="s">
        <v>2928</v>
      </c>
    </row>
    <row r="63" spans="2:24" ht="60" x14ac:dyDescent="0.25">
      <c r="B63" s="7" t="s">
        <v>3122</v>
      </c>
      <c r="C63" s="20" t="s">
        <v>14</v>
      </c>
      <c r="D63" s="20" t="s">
        <v>3072</v>
      </c>
      <c r="E63" s="20" t="s">
        <v>11</v>
      </c>
      <c r="F63" s="20" t="s">
        <v>1130</v>
      </c>
      <c r="G63" s="19" t="s">
        <v>1131</v>
      </c>
      <c r="H63" s="20" t="s">
        <v>3123</v>
      </c>
      <c r="I63" s="21">
        <v>570</v>
      </c>
      <c r="J63" s="20" t="s">
        <v>3124</v>
      </c>
      <c r="K63" s="22" t="s">
        <v>210</v>
      </c>
      <c r="L63" s="21" t="s">
        <v>2952</v>
      </c>
      <c r="M63" s="23">
        <v>45324</v>
      </c>
      <c r="N63" s="23">
        <v>45690</v>
      </c>
      <c r="O63" s="20">
        <v>12</v>
      </c>
      <c r="P63" s="24">
        <v>342000</v>
      </c>
      <c r="Q63" s="20" t="s">
        <v>5</v>
      </c>
      <c r="R63" s="20" t="s">
        <v>2953</v>
      </c>
      <c r="S63" s="20" t="s">
        <v>234</v>
      </c>
      <c r="T63" s="20" t="s">
        <v>7</v>
      </c>
      <c r="U63" s="20" t="s">
        <v>230</v>
      </c>
      <c r="V63" s="25" t="s">
        <v>3125</v>
      </c>
      <c r="W63" s="25" t="s">
        <v>2919</v>
      </c>
      <c r="X63" s="26" t="s">
        <v>2945</v>
      </c>
    </row>
    <row r="64" spans="2:24" ht="75" x14ac:dyDescent="0.25">
      <c r="B64" s="7" t="s">
        <v>3126</v>
      </c>
      <c r="C64" s="20" t="s">
        <v>14</v>
      </c>
      <c r="D64" s="20" t="s">
        <v>3072</v>
      </c>
      <c r="E64" s="20" t="s">
        <v>12</v>
      </c>
      <c r="F64" s="20" t="s">
        <v>1988</v>
      </c>
      <c r="G64" s="19" t="s">
        <v>1989</v>
      </c>
      <c r="H64" s="20" t="s">
        <v>3127</v>
      </c>
      <c r="I64" s="21">
        <v>1</v>
      </c>
      <c r="J64" s="20" t="s">
        <v>3128</v>
      </c>
      <c r="K64" s="22" t="s">
        <v>21</v>
      </c>
      <c r="L64" s="21" t="s">
        <v>2952</v>
      </c>
      <c r="M64" s="23">
        <v>45098</v>
      </c>
      <c r="N64" s="23">
        <v>45464</v>
      </c>
      <c r="O64" s="20">
        <v>12</v>
      </c>
      <c r="P64" s="24">
        <v>16590</v>
      </c>
      <c r="Q64" s="20" t="s">
        <v>5</v>
      </c>
      <c r="R64" s="20" t="s">
        <v>3129</v>
      </c>
      <c r="S64" s="20" t="s">
        <v>234</v>
      </c>
      <c r="T64" s="20" t="s">
        <v>238</v>
      </c>
      <c r="U64" s="20" t="s">
        <v>232</v>
      </c>
      <c r="V64" s="25" t="s">
        <v>3130</v>
      </c>
      <c r="W64" s="25" t="s">
        <v>2919</v>
      </c>
      <c r="X64" s="26" t="s">
        <v>2945</v>
      </c>
    </row>
    <row r="65" spans="2:24" ht="75" x14ac:dyDescent="0.25">
      <c r="B65" s="7" t="s">
        <v>3131</v>
      </c>
      <c r="C65" s="20" t="s">
        <v>14</v>
      </c>
      <c r="D65" s="20" t="s">
        <v>3072</v>
      </c>
      <c r="E65" s="20" t="s">
        <v>12</v>
      </c>
      <c r="F65" s="20" t="s">
        <v>1436</v>
      </c>
      <c r="G65" s="19" t="s">
        <v>1437</v>
      </c>
      <c r="H65" s="20" t="s">
        <v>3132</v>
      </c>
      <c r="I65" s="21">
        <v>1</v>
      </c>
      <c r="J65" s="20" t="s">
        <v>3128</v>
      </c>
      <c r="K65" s="22" t="s">
        <v>21</v>
      </c>
      <c r="L65" s="21" t="s">
        <v>2952</v>
      </c>
      <c r="M65" s="23">
        <v>45284</v>
      </c>
      <c r="N65" s="23">
        <v>45650</v>
      </c>
      <c r="O65" s="20">
        <v>12</v>
      </c>
      <c r="P65" s="24">
        <v>17880</v>
      </c>
      <c r="Q65" s="20" t="s">
        <v>5</v>
      </c>
      <c r="R65" s="20" t="s">
        <v>2953</v>
      </c>
      <c r="S65" s="20" t="s">
        <v>2946</v>
      </c>
      <c r="T65" s="20" t="s">
        <v>7</v>
      </c>
      <c r="U65" s="20" t="s">
        <v>230</v>
      </c>
      <c r="V65" s="25" t="s">
        <v>3133</v>
      </c>
      <c r="W65" s="25" t="s">
        <v>2919</v>
      </c>
      <c r="X65" s="26" t="s">
        <v>2945</v>
      </c>
    </row>
    <row r="66" spans="2:24" ht="75" x14ac:dyDescent="0.25">
      <c r="B66" s="7" t="s">
        <v>3134</v>
      </c>
      <c r="C66" s="20" t="s">
        <v>14</v>
      </c>
      <c r="D66" s="20" t="s">
        <v>3135</v>
      </c>
      <c r="E66" s="20" t="s">
        <v>11</v>
      </c>
      <c r="F66" s="20" t="s">
        <v>1520</v>
      </c>
      <c r="G66" s="19" t="s">
        <v>1521</v>
      </c>
      <c r="H66" s="20" t="s">
        <v>3136</v>
      </c>
      <c r="I66" s="21">
        <v>1</v>
      </c>
      <c r="J66" s="20" t="s">
        <v>3137</v>
      </c>
      <c r="K66" s="22" t="s">
        <v>213</v>
      </c>
      <c r="L66" s="21" t="s">
        <v>2952</v>
      </c>
      <c r="M66" s="23">
        <v>45254</v>
      </c>
      <c r="N66" s="23">
        <v>45620</v>
      </c>
      <c r="O66" s="20">
        <v>12</v>
      </c>
      <c r="P66" s="24">
        <v>1500000</v>
      </c>
      <c r="Q66" s="20" t="s">
        <v>5</v>
      </c>
      <c r="R66" s="20" t="s">
        <v>2953</v>
      </c>
      <c r="S66" s="20" t="s">
        <v>234</v>
      </c>
      <c r="T66" s="20" t="s">
        <v>238</v>
      </c>
      <c r="U66" s="20" t="s">
        <v>231</v>
      </c>
      <c r="V66" s="25" t="s">
        <v>3138</v>
      </c>
      <c r="W66" s="25" t="s">
        <v>2919</v>
      </c>
      <c r="X66" s="26" t="s">
        <v>2945</v>
      </c>
    </row>
    <row r="67" spans="2:24" ht="60" x14ac:dyDescent="0.25">
      <c r="B67" s="7" t="s">
        <v>3139</v>
      </c>
      <c r="C67" s="20" t="s">
        <v>14</v>
      </c>
      <c r="D67" s="20" t="s">
        <v>3135</v>
      </c>
      <c r="E67" s="20" t="s">
        <v>12</v>
      </c>
      <c r="F67" s="20" t="s">
        <v>1520</v>
      </c>
      <c r="G67" s="19" t="s">
        <v>1521</v>
      </c>
      <c r="H67" s="20" t="s">
        <v>3140</v>
      </c>
      <c r="I67" s="21">
        <v>1</v>
      </c>
      <c r="J67" s="20" t="s">
        <v>3141</v>
      </c>
      <c r="K67" s="22" t="s">
        <v>140</v>
      </c>
      <c r="L67" s="21" t="s">
        <v>2952</v>
      </c>
      <c r="M67" s="23">
        <v>44595</v>
      </c>
      <c r="N67" s="23">
        <v>46425</v>
      </c>
      <c r="O67" s="20">
        <v>60</v>
      </c>
      <c r="P67" s="24">
        <v>6081099.96</v>
      </c>
      <c r="Q67" s="20" t="s">
        <v>233</v>
      </c>
      <c r="R67" s="20" t="s">
        <v>3142</v>
      </c>
      <c r="S67" s="20" t="s">
        <v>234</v>
      </c>
      <c r="T67" s="20" t="s">
        <v>238</v>
      </c>
      <c r="U67" s="20" t="s">
        <v>232</v>
      </c>
      <c r="V67" s="25" t="s">
        <v>3143</v>
      </c>
      <c r="W67" s="25" t="s">
        <v>2919</v>
      </c>
      <c r="X67" s="26" t="s">
        <v>2945</v>
      </c>
    </row>
    <row r="68" spans="2:24" ht="45" x14ac:dyDescent="0.25">
      <c r="B68" s="7" t="s">
        <v>3144</v>
      </c>
      <c r="C68" s="20" t="s">
        <v>14</v>
      </c>
      <c r="D68" s="20" t="s">
        <v>3135</v>
      </c>
      <c r="E68" s="20" t="s">
        <v>12</v>
      </c>
      <c r="F68" s="20" t="s">
        <v>1528</v>
      </c>
      <c r="G68" s="19" t="s">
        <v>1529</v>
      </c>
      <c r="H68" s="20" t="s">
        <v>3145</v>
      </c>
      <c r="I68" s="21">
        <v>1</v>
      </c>
      <c r="J68" s="20" t="s">
        <v>3146</v>
      </c>
      <c r="K68" s="22" t="s">
        <v>139</v>
      </c>
      <c r="L68" s="21" t="s">
        <v>2952</v>
      </c>
      <c r="M68" s="23">
        <v>44102</v>
      </c>
      <c r="N68" s="23">
        <v>45932</v>
      </c>
      <c r="O68" s="20">
        <v>60</v>
      </c>
      <c r="P68" s="24">
        <v>510487.83</v>
      </c>
      <c r="Q68" s="20" t="s">
        <v>233</v>
      </c>
      <c r="R68" s="20" t="s">
        <v>3147</v>
      </c>
      <c r="S68" s="20" t="s">
        <v>234</v>
      </c>
      <c r="T68" s="20" t="s">
        <v>238</v>
      </c>
      <c r="U68" s="20" t="s">
        <v>232</v>
      </c>
      <c r="V68" s="25" t="s">
        <v>3148</v>
      </c>
      <c r="W68" s="25" t="s">
        <v>2919</v>
      </c>
      <c r="X68" s="26" t="s">
        <v>2945</v>
      </c>
    </row>
    <row r="69" spans="2:24" ht="45" x14ac:dyDescent="0.25">
      <c r="B69" s="7" t="s">
        <v>3149</v>
      </c>
      <c r="C69" s="20" t="s">
        <v>14</v>
      </c>
      <c r="D69" s="20" t="s">
        <v>3135</v>
      </c>
      <c r="E69" s="20" t="s">
        <v>12</v>
      </c>
      <c r="F69" s="20" t="s">
        <v>1528</v>
      </c>
      <c r="G69" s="19" t="s">
        <v>1529</v>
      </c>
      <c r="H69" s="20" t="s">
        <v>3145</v>
      </c>
      <c r="I69" s="21">
        <v>1</v>
      </c>
      <c r="J69" s="20" t="s">
        <v>3150</v>
      </c>
      <c r="K69" s="22" t="s">
        <v>139</v>
      </c>
      <c r="L69" s="21" t="s">
        <v>2952</v>
      </c>
      <c r="M69" s="23">
        <v>44099</v>
      </c>
      <c r="N69" s="23">
        <v>45929</v>
      </c>
      <c r="O69" s="20">
        <v>60</v>
      </c>
      <c r="P69" s="24">
        <v>144504.72</v>
      </c>
      <c r="Q69" s="20" t="s">
        <v>233</v>
      </c>
      <c r="R69" s="20" t="s">
        <v>3151</v>
      </c>
      <c r="S69" s="20" t="s">
        <v>234</v>
      </c>
      <c r="T69" s="20" t="s">
        <v>238</v>
      </c>
      <c r="U69" s="20" t="s">
        <v>232</v>
      </c>
      <c r="V69" s="25" t="s">
        <v>3152</v>
      </c>
      <c r="W69" s="25" t="s">
        <v>2919</v>
      </c>
      <c r="X69" s="26" t="s">
        <v>2945</v>
      </c>
    </row>
    <row r="70" spans="2:24" ht="45" x14ac:dyDescent="0.25">
      <c r="B70" s="7" t="s">
        <v>3153</v>
      </c>
      <c r="C70" s="20" t="s">
        <v>14</v>
      </c>
      <c r="D70" s="20" t="s">
        <v>3135</v>
      </c>
      <c r="E70" s="20" t="s">
        <v>12</v>
      </c>
      <c r="F70" s="20" t="s">
        <v>1528</v>
      </c>
      <c r="G70" s="19" t="s">
        <v>1529</v>
      </c>
      <c r="H70" s="20" t="s">
        <v>3145</v>
      </c>
      <c r="I70" s="21">
        <v>1</v>
      </c>
      <c r="J70" s="20" t="s">
        <v>3150</v>
      </c>
      <c r="K70" s="22" t="s">
        <v>139</v>
      </c>
      <c r="L70" s="21" t="s">
        <v>2952</v>
      </c>
      <c r="M70" s="23">
        <v>44131</v>
      </c>
      <c r="N70" s="23">
        <v>45961</v>
      </c>
      <c r="O70" s="20">
        <v>60</v>
      </c>
      <c r="P70" s="24">
        <v>175126.8</v>
      </c>
      <c r="Q70" s="20" t="s">
        <v>233</v>
      </c>
      <c r="R70" s="20" t="s">
        <v>3154</v>
      </c>
      <c r="S70" s="20" t="s">
        <v>234</v>
      </c>
      <c r="T70" s="20" t="s">
        <v>238</v>
      </c>
      <c r="U70" s="20" t="s">
        <v>232</v>
      </c>
      <c r="V70" s="25" t="s">
        <v>3155</v>
      </c>
      <c r="W70" s="25" t="s">
        <v>2919</v>
      </c>
      <c r="X70" s="26" t="s">
        <v>2945</v>
      </c>
    </row>
    <row r="71" spans="2:24" ht="60" x14ac:dyDescent="0.25">
      <c r="B71" s="7" t="s">
        <v>3156</v>
      </c>
      <c r="C71" s="20" t="s">
        <v>14</v>
      </c>
      <c r="D71" s="20" t="s">
        <v>3157</v>
      </c>
      <c r="E71" s="20" t="s">
        <v>12</v>
      </c>
      <c r="F71" s="20" t="s">
        <v>2438</v>
      </c>
      <c r="G71" s="19" t="s">
        <v>2439</v>
      </c>
      <c r="H71" s="20" t="s">
        <v>3158</v>
      </c>
      <c r="I71" s="21">
        <v>1</v>
      </c>
      <c r="J71" s="20" t="s">
        <v>3159</v>
      </c>
      <c r="K71" s="22" t="s">
        <v>134</v>
      </c>
      <c r="L71" s="21" t="s">
        <v>2952</v>
      </c>
      <c r="M71" s="23">
        <v>45284</v>
      </c>
      <c r="N71" s="23">
        <v>45375.5</v>
      </c>
      <c r="O71" s="20">
        <v>3</v>
      </c>
      <c r="P71" s="24">
        <v>40000</v>
      </c>
      <c r="Q71" s="20" t="s">
        <v>5</v>
      </c>
      <c r="R71" s="20" t="s">
        <v>2953</v>
      </c>
      <c r="S71" s="20" t="s">
        <v>2944</v>
      </c>
      <c r="T71" s="20" t="s">
        <v>7</v>
      </c>
      <c r="U71" s="20" t="s">
        <v>230</v>
      </c>
      <c r="V71" s="25" t="s">
        <v>3160</v>
      </c>
      <c r="W71" s="25" t="s">
        <v>2916</v>
      </c>
      <c r="X71" s="26" t="s">
        <v>2928</v>
      </c>
    </row>
    <row r="72" spans="2:24" ht="30" x14ac:dyDescent="0.25">
      <c r="B72" s="7" t="s">
        <v>3161</v>
      </c>
      <c r="C72" s="20" t="s">
        <v>14</v>
      </c>
      <c r="D72" s="20" t="s">
        <v>3116</v>
      </c>
      <c r="E72" s="20" t="s">
        <v>12</v>
      </c>
      <c r="F72" s="20" t="s">
        <v>2438</v>
      </c>
      <c r="G72" s="19" t="s">
        <v>2439</v>
      </c>
      <c r="H72" s="20" t="s">
        <v>3162</v>
      </c>
      <c r="I72" s="21">
        <v>1</v>
      </c>
      <c r="J72" s="20" t="s">
        <v>3163</v>
      </c>
      <c r="K72" s="22" t="s">
        <v>134</v>
      </c>
      <c r="L72" s="21" t="s">
        <v>2952</v>
      </c>
      <c r="M72" s="23">
        <v>45359</v>
      </c>
      <c r="N72" s="23">
        <v>45511.5</v>
      </c>
      <c r="O72" s="20">
        <v>5</v>
      </c>
      <c r="P72" s="24">
        <v>92424.54</v>
      </c>
      <c r="Q72" s="20" t="s">
        <v>5</v>
      </c>
      <c r="R72" s="20" t="s">
        <v>2953</v>
      </c>
      <c r="S72" s="20" t="s">
        <v>234</v>
      </c>
      <c r="T72" s="20" t="s">
        <v>7</v>
      </c>
      <c r="U72" s="20" t="s">
        <v>230</v>
      </c>
      <c r="V72" s="25" t="s">
        <v>3164</v>
      </c>
      <c r="W72" s="25" t="s">
        <v>2916</v>
      </c>
      <c r="X72" s="26" t="s">
        <v>2928</v>
      </c>
    </row>
    <row r="73" spans="2:24" ht="45" x14ac:dyDescent="0.25">
      <c r="B73" s="7" t="s">
        <v>3165</v>
      </c>
      <c r="C73" s="20" t="s">
        <v>14</v>
      </c>
      <c r="D73" s="20" t="s">
        <v>3116</v>
      </c>
      <c r="E73" s="20" t="s">
        <v>12</v>
      </c>
      <c r="F73" s="20" t="s">
        <v>2438</v>
      </c>
      <c r="G73" s="19" t="s">
        <v>2439</v>
      </c>
      <c r="H73" s="20" t="s">
        <v>3166</v>
      </c>
      <c r="I73" s="21">
        <v>1</v>
      </c>
      <c r="J73" s="20" t="s">
        <v>3167</v>
      </c>
      <c r="K73" s="22" t="s">
        <v>134</v>
      </c>
      <c r="L73" s="21" t="s">
        <v>2952</v>
      </c>
      <c r="M73" s="23">
        <v>45359</v>
      </c>
      <c r="N73" s="23">
        <v>45511.5</v>
      </c>
      <c r="O73" s="20">
        <v>5</v>
      </c>
      <c r="P73" s="24">
        <v>109600</v>
      </c>
      <c r="Q73" s="20" t="s">
        <v>5</v>
      </c>
      <c r="R73" s="20" t="s">
        <v>2953</v>
      </c>
      <c r="S73" s="20" t="s">
        <v>234</v>
      </c>
      <c r="T73" s="20" t="s">
        <v>7</v>
      </c>
      <c r="U73" s="20" t="s">
        <v>230</v>
      </c>
      <c r="V73" s="25" t="s">
        <v>3168</v>
      </c>
      <c r="W73" s="25" t="s">
        <v>2916</v>
      </c>
      <c r="X73" s="26" t="s">
        <v>2928</v>
      </c>
    </row>
    <row r="74" spans="2:24" ht="30" x14ac:dyDescent="0.25">
      <c r="B74" s="7" t="s">
        <v>3169</v>
      </c>
      <c r="C74" s="20" t="s">
        <v>14</v>
      </c>
      <c r="D74" s="20" t="s">
        <v>3116</v>
      </c>
      <c r="E74" s="20" t="s">
        <v>12</v>
      </c>
      <c r="F74" s="20" t="s">
        <v>2438</v>
      </c>
      <c r="G74" s="19" t="s">
        <v>2439</v>
      </c>
      <c r="H74" s="20" t="s">
        <v>3170</v>
      </c>
      <c r="I74" s="21">
        <v>1</v>
      </c>
      <c r="J74" s="20" t="s">
        <v>3171</v>
      </c>
      <c r="K74" s="22" t="s">
        <v>134</v>
      </c>
      <c r="L74" s="21" t="s">
        <v>2952</v>
      </c>
      <c r="M74" s="23">
        <v>45284</v>
      </c>
      <c r="N74" s="23">
        <v>45528</v>
      </c>
      <c r="O74" s="20">
        <v>8</v>
      </c>
      <c r="P74" s="24">
        <v>250000</v>
      </c>
      <c r="Q74" s="20" t="s">
        <v>5</v>
      </c>
      <c r="R74" s="20" t="s">
        <v>2953</v>
      </c>
      <c r="S74" s="20" t="s">
        <v>234</v>
      </c>
      <c r="T74" s="20" t="s">
        <v>238</v>
      </c>
      <c r="U74" s="20" t="s">
        <v>231</v>
      </c>
      <c r="V74" s="25" t="s">
        <v>3172</v>
      </c>
      <c r="W74" s="25" t="s">
        <v>2916</v>
      </c>
      <c r="X74" s="26" t="s">
        <v>2928</v>
      </c>
    </row>
    <row r="75" spans="2:24" ht="75" x14ac:dyDescent="0.25">
      <c r="B75" s="7" t="s">
        <v>3173</v>
      </c>
      <c r="C75" s="20" t="s">
        <v>14</v>
      </c>
      <c r="D75" s="20" t="s">
        <v>3116</v>
      </c>
      <c r="E75" s="20" t="s">
        <v>12</v>
      </c>
      <c r="F75" s="20" t="s">
        <v>2438</v>
      </c>
      <c r="G75" s="19" t="s">
        <v>2439</v>
      </c>
      <c r="H75" s="20" t="s">
        <v>3174</v>
      </c>
      <c r="I75" s="21">
        <v>1</v>
      </c>
      <c r="J75" s="20" t="s">
        <v>3175</v>
      </c>
      <c r="K75" s="22" t="s">
        <v>134</v>
      </c>
      <c r="L75" s="21" t="s">
        <v>2952</v>
      </c>
      <c r="M75" s="23">
        <v>45359</v>
      </c>
      <c r="N75" s="23">
        <v>45450.5</v>
      </c>
      <c r="O75" s="20">
        <v>3</v>
      </c>
      <c r="P75" s="24">
        <v>6086.75</v>
      </c>
      <c r="Q75" s="20" t="s">
        <v>5</v>
      </c>
      <c r="R75" s="20" t="s">
        <v>2953</v>
      </c>
      <c r="S75" s="20" t="s">
        <v>2944</v>
      </c>
      <c r="T75" s="20" t="s">
        <v>7</v>
      </c>
      <c r="U75" s="20" t="s">
        <v>230</v>
      </c>
      <c r="V75" s="25" t="s">
        <v>3176</v>
      </c>
      <c r="W75" s="25" t="s">
        <v>2916</v>
      </c>
      <c r="X75" s="26" t="s">
        <v>2928</v>
      </c>
    </row>
    <row r="76" spans="2:24" ht="75" x14ac:dyDescent="0.25">
      <c r="B76" s="7" t="s">
        <v>3177</v>
      </c>
      <c r="C76" s="20" t="s">
        <v>14</v>
      </c>
      <c r="D76" s="20" t="s">
        <v>3116</v>
      </c>
      <c r="E76" s="20" t="s">
        <v>12</v>
      </c>
      <c r="F76" s="20" t="s">
        <v>2438</v>
      </c>
      <c r="G76" s="19" t="s">
        <v>2439</v>
      </c>
      <c r="H76" s="20" t="s">
        <v>3178</v>
      </c>
      <c r="I76" s="21">
        <v>1</v>
      </c>
      <c r="J76" s="20" t="s">
        <v>3179</v>
      </c>
      <c r="K76" s="22" t="s">
        <v>134</v>
      </c>
      <c r="L76" s="21" t="s">
        <v>2952</v>
      </c>
      <c r="M76" s="23">
        <v>45359</v>
      </c>
      <c r="N76" s="23">
        <v>45420</v>
      </c>
      <c r="O76" s="20">
        <v>2</v>
      </c>
      <c r="P76" s="24">
        <v>5900</v>
      </c>
      <c r="Q76" s="20" t="s">
        <v>5</v>
      </c>
      <c r="R76" s="20" t="s">
        <v>2953</v>
      </c>
      <c r="S76" s="20" t="s">
        <v>2944</v>
      </c>
      <c r="T76" s="20" t="s">
        <v>7</v>
      </c>
      <c r="U76" s="20" t="s">
        <v>230</v>
      </c>
      <c r="V76" s="25" t="s">
        <v>3180</v>
      </c>
      <c r="W76" s="25" t="s">
        <v>2916</v>
      </c>
      <c r="X76" s="26" t="s">
        <v>2928</v>
      </c>
    </row>
    <row r="77" spans="2:24" ht="45" x14ac:dyDescent="0.25">
      <c r="B77" s="7" t="s">
        <v>3181</v>
      </c>
      <c r="C77" s="20" t="s">
        <v>14</v>
      </c>
      <c r="D77" s="20" t="s">
        <v>3116</v>
      </c>
      <c r="E77" s="20" t="s">
        <v>12</v>
      </c>
      <c r="F77" s="20" t="s">
        <v>2440</v>
      </c>
      <c r="G77" s="19" t="s">
        <v>2441</v>
      </c>
      <c r="H77" s="20" t="s">
        <v>3182</v>
      </c>
      <c r="I77" s="21">
        <v>1</v>
      </c>
      <c r="J77" s="20" t="s">
        <v>3183</v>
      </c>
      <c r="K77" s="22" t="s">
        <v>134</v>
      </c>
      <c r="L77" s="21" t="s">
        <v>2952</v>
      </c>
      <c r="M77" s="23">
        <v>45359</v>
      </c>
      <c r="N77" s="23">
        <v>45420</v>
      </c>
      <c r="O77" s="20">
        <v>2</v>
      </c>
      <c r="P77" s="24">
        <v>4530</v>
      </c>
      <c r="Q77" s="20" t="s">
        <v>5</v>
      </c>
      <c r="R77" s="20" t="s">
        <v>2953</v>
      </c>
      <c r="S77" s="20" t="s">
        <v>2944</v>
      </c>
      <c r="T77" s="20" t="s">
        <v>7</v>
      </c>
      <c r="U77" s="20" t="s">
        <v>230</v>
      </c>
      <c r="V77" s="25" t="s">
        <v>3184</v>
      </c>
      <c r="W77" s="25" t="s">
        <v>2916</v>
      </c>
      <c r="X77" s="26" t="s">
        <v>2928</v>
      </c>
    </row>
    <row r="78" spans="2:24" ht="30" x14ac:dyDescent="0.25">
      <c r="B78" s="7" t="s">
        <v>3185</v>
      </c>
      <c r="C78" s="20" t="s">
        <v>14</v>
      </c>
      <c r="D78" s="20" t="s">
        <v>3116</v>
      </c>
      <c r="E78" s="20" t="s">
        <v>12</v>
      </c>
      <c r="F78" s="20" t="s">
        <v>2440</v>
      </c>
      <c r="G78" s="19" t="s">
        <v>2441</v>
      </c>
      <c r="H78" s="20" t="s">
        <v>3186</v>
      </c>
      <c r="I78" s="21">
        <v>1</v>
      </c>
      <c r="J78" s="20" t="s">
        <v>3187</v>
      </c>
      <c r="K78" s="22" t="s">
        <v>134</v>
      </c>
      <c r="L78" s="21" t="s">
        <v>2952</v>
      </c>
      <c r="M78" s="23">
        <v>45359</v>
      </c>
      <c r="N78" s="23">
        <v>45420</v>
      </c>
      <c r="O78" s="20">
        <v>2</v>
      </c>
      <c r="P78" s="24">
        <v>3700</v>
      </c>
      <c r="Q78" s="20" t="s">
        <v>5</v>
      </c>
      <c r="R78" s="20" t="s">
        <v>2953</v>
      </c>
      <c r="S78" s="20" t="s">
        <v>2944</v>
      </c>
      <c r="T78" s="20" t="s">
        <v>7</v>
      </c>
      <c r="U78" s="20" t="s">
        <v>230</v>
      </c>
      <c r="V78" s="25" t="s">
        <v>3188</v>
      </c>
      <c r="W78" s="25" t="s">
        <v>2916</v>
      </c>
      <c r="X78" s="26" t="s">
        <v>2928</v>
      </c>
    </row>
    <row r="79" spans="2:24" ht="60" x14ac:dyDescent="0.25">
      <c r="B79" s="7" t="s">
        <v>3189</v>
      </c>
      <c r="C79" s="20" t="s">
        <v>14</v>
      </c>
      <c r="D79" s="20" t="s">
        <v>3116</v>
      </c>
      <c r="E79" s="20" t="s">
        <v>12</v>
      </c>
      <c r="F79" s="20" t="s">
        <v>2436</v>
      </c>
      <c r="G79" s="19" t="s">
        <v>2437</v>
      </c>
      <c r="H79" s="20" t="s">
        <v>3190</v>
      </c>
      <c r="I79" s="21">
        <v>1</v>
      </c>
      <c r="J79" s="20" t="s">
        <v>3191</v>
      </c>
      <c r="K79" s="22" t="s">
        <v>134</v>
      </c>
      <c r="L79" s="21" t="s">
        <v>2952</v>
      </c>
      <c r="M79" s="23">
        <v>45359</v>
      </c>
      <c r="N79" s="23">
        <v>45542</v>
      </c>
      <c r="O79" s="20">
        <v>6</v>
      </c>
      <c r="P79" s="24">
        <v>120000</v>
      </c>
      <c r="Q79" s="20" t="s">
        <v>5</v>
      </c>
      <c r="R79" s="20" t="s">
        <v>2953</v>
      </c>
      <c r="S79" s="20" t="s">
        <v>234</v>
      </c>
      <c r="T79" s="20" t="s">
        <v>7</v>
      </c>
      <c r="U79" s="20" t="s">
        <v>230</v>
      </c>
      <c r="V79" s="25" t="s">
        <v>3192</v>
      </c>
      <c r="W79" s="25" t="s">
        <v>2916</v>
      </c>
      <c r="X79" s="26" t="s">
        <v>2928</v>
      </c>
    </row>
    <row r="80" spans="2:24" ht="60" x14ac:dyDescent="0.25">
      <c r="B80" s="7" t="s">
        <v>3193</v>
      </c>
      <c r="C80" s="20" t="s">
        <v>14</v>
      </c>
      <c r="D80" s="20" t="s">
        <v>3116</v>
      </c>
      <c r="E80" s="20" t="s">
        <v>12</v>
      </c>
      <c r="F80" s="20" t="s">
        <v>1470</v>
      </c>
      <c r="G80" s="19" t="s">
        <v>1471</v>
      </c>
      <c r="H80" s="20" t="s">
        <v>3194</v>
      </c>
      <c r="I80" s="21">
        <v>1</v>
      </c>
      <c r="J80" s="20" t="s">
        <v>3195</v>
      </c>
      <c r="K80" s="22" t="s">
        <v>139</v>
      </c>
      <c r="L80" s="21" t="s">
        <v>2952</v>
      </c>
      <c r="M80" s="23">
        <v>45359</v>
      </c>
      <c r="N80" s="23">
        <v>45542</v>
      </c>
      <c r="O80" s="20">
        <v>6</v>
      </c>
      <c r="P80" s="24">
        <v>300000</v>
      </c>
      <c r="Q80" s="20" t="s">
        <v>5</v>
      </c>
      <c r="R80" s="20" t="s">
        <v>2953</v>
      </c>
      <c r="S80" s="20" t="s">
        <v>234</v>
      </c>
      <c r="T80" s="20" t="s">
        <v>7</v>
      </c>
      <c r="U80" s="20" t="s">
        <v>230</v>
      </c>
      <c r="V80" s="25" t="s">
        <v>3196</v>
      </c>
      <c r="W80" s="25" t="s">
        <v>2916</v>
      </c>
      <c r="X80" s="26" t="s">
        <v>2928</v>
      </c>
    </row>
    <row r="81" spans="2:24" ht="45" x14ac:dyDescent="0.25">
      <c r="B81" s="7" t="s">
        <v>3197</v>
      </c>
      <c r="C81" s="20" t="s">
        <v>14</v>
      </c>
      <c r="D81" s="20" t="s">
        <v>3116</v>
      </c>
      <c r="E81" s="20" t="s">
        <v>12</v>
      </c>
      <c r="F81" s="20" t="s">
        <v>2438</v>
      </c>
      <c r="G81" s="19" t="s">
        <v>2439</v>
      </c>
      <c r="H81" s="20" t="s">
        <v>3198</v>
      </c>
      <c r="I81" s="21">
        <v>1</v>
      </c>
      <c r="J81" s="20" t="s">
        <v>3199</v>
      </c>
      <c r="K81" s="22" t="s">
        <v>139</v>
      </c>
      <c r="L81" s="21" t="s">
        <v>2952</v>
      </c>
      <c r="M81" s="23">
        <v>45359</v>
      </c>
      <c r="N81" s="23">
        <v>45450.5</v>
      </c>
      <c r="O81" s="20">
        <v>3</v>
      </c>
      <c r="P81" s="24">
        <v>14000</v>
      </c>
      <c r="Q81" s="20" t="s">
        <v>5</v>
      </c>
      <c r="R81" s="20" t="s">
        <v>2953</v>
      </c>
      <c r="S81" s="20" t="s">
        <v>234</v>
      </c>
      <c r="T81" s="20" t="s">
        <v>7</v>
      </c>
      <c r="U81" s="20" t="s">
        <v>230</v>
      </c>
      <c r="V81" s="25" t="s">
        <v>3200</v>
      </c>
      <c r="W81" s="25" t="s">
        <v>2916</v>
      </c>
      <c r="X81" s="26" t="s">
        <v>2928</v>
      </c>
    </row>
    <row r="82" spans="2:24" ht="45" x14ac:dyDescent="0.25">
      <c r="B82" s="7" t="s">
        <v>3201</v>
      </c>
      <c r="C82" s="20" t="s">
        <v>14</v>
      </c>
      <c r="D82" s="20" t="s">
        <v>3116</v>
      </c>
      <c r="E82" s="20" t="s">
        <v>12</v>
      </c>
      <c r="F82" s="20" t="s">
        <v>2438</v>
      </c>
      <c r="G82" s="19" t="s">
        <v>2439</v>
      </c>
      <c r="H82" s="20" t="s">
        <v>3202</v>
      </c>
      <c r="I82" s="21">
        <v>1</v>
      </c>
      <c r="J82" s="20" t="s">
        <v>3203</v>
      </c>
      <c r="K82" s="22" t="s">
        <v>134</v>
      </c>
      <c r="L82" s="21" t="s">
        <v>2952</v>
      </c>
      <c r="M82" s="23">
        <v>45359</v>
      </c>
      <c r="N82" s="23">
        <v>45542</v>
      </c>
      <c r="O82" s="20">
        <v>6</v>
      </c>
      <c r="P82" s="24">
        <v>46660</v>
      </c>
      <c r="Q82" s="20" t="s">
        <v>5</v>
      </c>
      <c r="R82" s="20" t="s">
        <v>2953</v>
      </c>
      <c r="S82" s="20" t="s">
        <v>234</v>
      </c>
      <c r="T82" s="20" t="s">
        <v>7</v>
      </c>
      <c r="U82" s="20" t="s">
        <v>230</v>
      </c>
      <c r="V82" s="25" t="s">
        <v>3204</v>
      </c>
      <c r="W82" s="25" t="s">
        <v>2916</v>
      </c>
      <c r="X82" s="26" t="s">
        <v>2928</v>
      </c>
    </row>
    <row r="83" spans="2:24" ht="60" x14ac:dyDescent="0.25">
      <c r="B83" s="7" t="s">
        <v>3205</v>
      </c>
      <c r="C83" s="20" t="s">
        <v>14</v>
      </c>
      <c r="D83" s="20" t="s">
        <v>3116</v>
      </c>
      <c r="E83" s="20" t="s">
        <v>12</v>
      </c>
      <c r="F83" s="20" t="s">
        <v>2438</v>
      </c>
      <c r="G83" s="19" t="s">
        <v>2439</v>
      </c>
      <c r="H83" s="20" t="s">
        <v>3206</v>
      </c>
      <c r="I83" s="21">
        <v>1</v>
      </c>
      <c r="J83" s="20" t="s">
        <v>3207</v>
      </c>
      <c r="K83" s="22" t="s">
        <v>134</v>
      </c>
      <c r="L83" s="21" t="s">
        <v>2952</v>
      </c>
      <c r="M83" s="23">
        <v>45359</v>
      </c>
      <c r="N83" s="23">
        <v>45542</v>
      </c>
      <c r="O83" s="20">
        <v>6</v>
      </c>
      <c r="P83" s="24">
        <v>500000</v>
      </c>
      <c r="Q83" s="20" t="s">
        <v>5</v>
      </c>
      <c r="R83" s="20" t="s">
        <v>2953</v>
      </c>
      <c r="S83" s="20" t="s">
        <v>234</v>
      </c>
      <c r="T83" s="20" t="s">
        <v>7</v>
      </c>
      <c r="U83" s="20" t="s">
        <v>230</v>
      </c>
      <c r="V83" s="25" t="s">
        <v>3208</v>
      </c>
      <c r="W83" s="25" t="s">
        <v>2916</v>
      </c>
      <c r="X83" s="26" t="s">
        <v>2928</v>
      </c>
    </row>
    <row r="84" spans="2:24" ht="45" x14ac:dyDescent="0.25">
      <c r="B84" s="7" t="s">
        <v>3209</v>
      </c>
      <c r="C84" s="20" t="s">
        <v>14</v>
      </c>
      <c r="D84" s="20" t="s">
        <v>3116</v>
      </c>
      <c r="E84" s="20" t="s">
        <v>12</v>
      </c>
      <c r="F84" s="20" t="s">
        <v>2438</v>
      </c>
      <c r="G84" s="19" t="s">
        <v>2439</v>
      </c>
      <c r="H84" s="20" t="s">
        <v>3210</v>
      </c>
      <c r="I84" s="21">
        <v>1</v>
      </c>
      <c r="J84" s="20" t="s">
        <v>3211</v>
      </c>
      <c r="K84" s="22" t="s">
        <v>134</v>
      </c>
      <c r="L84" s="21" t="s">
        <v>2952</v>
      </c>
      <c r="M84" s="23">
        <v>45359</v>
      </c>
      <c r="N84" s="23">
        <v>45450.5</v>
      </c>
      <c r="O84" s="20">
        <v>3</v>
      </c>
      <c r="P84" s="24">
        <v>300000</v>
      </c>
      <c r="Q84" s="20" t="s">
        <v>5</v>
      </c>
      <c r="R84" s="20" t="s">
        <v>2953</v>
      </c>
      <c r="S84" s="20" t="s">
        <v>234</v>
      </c>
      <c r="T84" s="20" t="s">
        <v>7</v>
      </c>
      <c r="U84" s="20" t="s">
        <v>230</v>
      </c>
      <c r="V84" s="25" t="s">
        <v>2973</v>
      </c>
      <c r="W84" s="25" t="s">
        <v>2916</v>
      </c>
      <c r="X84" s="26" t="s">
        <v>2928</v>
      </c>
    </row>
    <row r="85" spans="2:24" ht="30" x14ac:dyDescent="0.25">
      <c r="B85" s="7" t="s">
        <v>3212</v>
      </c>
      <c r="C85" s="20" t="s">
        <v>14</v>
      </c>
      <c r="D85" s="20" t="s">
        <v>3116</v>
      </c>
      <c r="E85" s="20" t="s">
        <v>12</v>
      </c>
      <c r="F85" s="20" t="s">
        <v>2438</v>
      </c>
      <c r="G85" s="19" t="s">
        <v>2439</v>
      </c>
      <c r="H85" s="20" t="s">
        <v>3213</v>
      </c>
      <c r="I85" s="21">
        <v>1</v>
      </c>
      <c r="J85" s="20" t="s">
        <v>3214</v>
      </c>
      <c r="K85" s="22" t="s">
        <v>134</v>
      </c>
      <c r="L85" s="21" t="s">
        <v>2952</v>
      </c>
      <c r="M85" s="23">
        <v>45359</v>
      </c>
      <c r="N85" s="23">
        <v>45542</v>
      </c>
      <c r="O85" s="20">
        <v>6</v>
      </c>
      <c r="P85" s="24">
        <v>10000</v>
      </c>
      <c r="Q85" s="20" t="s">
        <v>5</v>
      </c>
      <c r="R85" s="20" t="s">
        <v>2953</v>
      </c>
      <c r="S85" s="20" t="s">
        <v>2944</v>
      </c>
      <c r="T85" s="20" t="s">
        <v>7</v>
      </c>
      <c r="U85" s="20" t="s">
        <v>230</v>
      </c>
      <c r="V85" s="25" t="s">
        <v>3215</v>
      </c>
      <c r="W85" s="25" t="s">
        <v>2916</v>
      </c>
      <c r="X85" s="26" t="s">
        <v>2928</v>
      </c>
    </row>
    <row r="86" spans="2:24" ht="30" x14ac:dyDescent="0.25">
      <c r="B86" s="7" t="s">
        <v>3216</v>
      </c>
      <c r="C86" s="20" t="s">
        <v>14</v>
      </c>
      <c r="D86" s="20" t="s">
        <v>3116</v>
      </c>
      <c r="E86" s="20" t="s">
        <v>12</v>
      </c>
      <c r="F86" s="20" t="s">
        <v>2438</v>
      </c>
      <c r="G86" s="19" t="s">
        <v>2439</v>
      </c>
      <c r="H86" s="20" t="s">
        <v>3217</v>
      </c>
      <c r="I86" s="21">
        <v>1</v>
      </c>
      <c r="J86" s="20" t="s">
        <v>3218</v>
      </c>
      <c r="K86" s="22" t="s">
        <v>134</v>
      </c>
      <c r="L86" s="21" t="s">
        <v>2952</v>
      </c>
      <c r="M86" s="23">
        <v>45359</v>
      </c>
      <c r="N86" s="23">
        <v>45481</v>
      </c>
      <c r="O86" s="20">
        <v>4</v>
      </c>
      <c r="P86" s="24">
        <v>15000</v>
      </c>
      <c r="Q86" s="20" t="s">
        <v>5</v>
      </c>
      <c r="R86" s="20" t="s">
        <v>2953</v>
      </c>
      <c r="S86" s="20" t="s">
        <v>2944</v>
      </c>
      <c r="T86" s="20" t="s">
        <v>7</v>
      </c>
      <c r="U86" s="20" t="s">
        <v>230</v>
      </c>
      <c r="V86" s="25" t="s">
        <v>3219</v>
      </c>
      <c r="W86" s="25" t="s">
        <v>2916</v>
      </c>
      <c r="X86" s="26" t="s">
        <v>2928</v>
      </c>
    </row>
    <row r="87" spans="2:24" ht="45" x14ac:dyDescent="0.25">
      <c r="B87" s="7" t="s">
        <v>3220</v>
      </c>
      <c r="C87" s="20" t="s">
        <v>14</v>
      </c>
      <c r="D87" s="20" t="s">
        <v>3116</v>
      </c>
      <c r="E87" s="20" t="s">
        <v>12</v>
      </c>
      <c r="F87" s="20" t="s">
        <v>2438</v>
      </c>
      <c r="G87" s="19" t="s">
        <v>2439</v>
      </c>
      <c r="H87" s="20" t="s">
        <v>3221</v>
      </c>
      <c r="I87" s="21">
        <v>1</v>
      </c>
      <c r="J87" s="20" t="s">
        <v>3222</v>
      </c>
      <c r="K87" s="22" t="s">
        <v>139</v>
      </c>
      <c r="L87" s="21" t="s">
        <v>2952</v>
      </c>
      <c r="M87" s="23">
        <v>45359</v>
      </c>
      <c r="N87" s="23">
        <v>45542</v>
      </c>
      <c r="O87" s="20">
        <v>6</v>
      </c>
      <c r="P87" s="24">
        <v>400000</v>
      </c>
      <c r="Q87" s="20" t="s">
        <v>5</v>
      </c>
      <c r="R87" s="20" t="s">
        <v>2953</v>
      </c>
      <c r="S87" s="20" t="s">
        <v>234</v>
      </c>
      <c r="T87" s="20" t="s">
        <v>7</v>
      </c>
      <c r="U87" s="20" t="s">
        <v>230</v>
      </c>
      <c r="V87" s="25" t="s">
        <v>3223</v>
      </c>
      <c r="W87" s="25" t="s">
        <v>2916</v>
      </c>
      <c r="X87" s="26" t="s">
        <v>2928</v>
      </c>
    </row>
    <row r="88" spans="2:24" ht="60" x14ac:dyDescent="0.25">
      <c r="B88" s="7" t="s">
        <v>3224</v>
      </c>
      <c r="C88" s="20" t="s">
        <v>14</v>
      </c>
      <c r="D88" s="20" t="s">
        <v>3116</v>
      </c>
      <c r="E88" s="20" t="s">
        <v>12</v>
      </c>
      <c r="F88" s="20" t="s">
        <v>2438</v>
      </c>
      <c r="G88" s="19" t="s">
        <v>2439</v>
      </c>
      <c r="H88" s="20" t="s">
        <v>3225</v>
      </c>
      <c r="I88" s="21">
        <v>1</v>
      </c>
      <c r="J88" s="20" t="s">
        <v>3226</v>
      </c>
      <c r="K88" s="22" t="s">
        <v>140</v>
      </c>
      <c r="L88" s="21" t="s">
        <v>2952</v>
      </c>
      <c r="M88" s="23">
        <v>45359</v>
      </c>
      <c r="N88" s="23">
        <v>45450.5</v>
      </c>
      <c r="O88" s="20">
        <v>3</v>
      </c>
      <c r="P88" s="24">
        <v>20000</v>
      </c>
      <c r="Q88" s="20" t="s">
        <v>5</v>
      </c>
      <c r="R88" s="20" t="s">
        <v>2953</v>
      </c>
      <c r="S88" s="20" t="s">
        <v>2944</v>
      </c>
      <c r="T88" s="20" t="s">
        <v>7</v>
      </c>
      <c r="U88" s="20" t="s">
        <v>230</v>
      </c>
      <c r="V88" s="25" t="s">
        <v>3227</v>
      </c>
      <c r="W88" s="25" t="s">
        <v>2916</v>
      </c>
      <c r="X88" s="26" t="s">
        <v>2928</v>
      </c>
    </row>
    <row r="89" spans="2:24" ht="45" x14ac:dyDescent="0.25">
      <c r="B89" s="7" t="s">
        <v>3228</v>
      </c>
      <c r="C89" s="20" t="s">
        <v>14</v>
      </c>
      <c r="D89" s="20" t="s">
        <v>3116</v>
      </c>
      <c r="E89" s="20" t="s">
        <v>12</v>
      </c>
      <c r="F89" s="20" t="s">
        <v>2438</v>
      </c>
      <c r="G89" s="19" t="s">
        <v>2439</v>
      </c>
      <c r="H89" s="20" t="s">
        <v>3229</v>
      </c>
      <c r="I89" s="21">
        <v>1</v>
      </c>
      <c r="J89" s="20" t="s">
        <v>3203</v>
      </c>
      <c r="K89" s="22" t="s">
        <v>140</v>
      </c>
      <c r="L89" s="21" t="s">
        <v>2952</v>
      </c>
      <c r="M89" s="23">
        <v>45359</v>
      </c>
      <c r="N89" s="23">
        <v>45511.5</v>
      </c>
      <c r="O89" s="20">
        <v>5</v>
      </c>
      <c r="P89" s="24">
        <v>15000</v>
      </c>
      <c r="Q89" s="20" t="s">
        <v>5</v>
      </c>
      <c r="R89" s="20" t="s">
        <v>2953</v>
      </c>
      <c r="S89" s="20" t="s">
        <v>2944</v>
      </c>
      <c r="T89" s="20" t="s">
        <v>7</v>
      </c>
      <c r="U89" s="20" t="s">
        <v>230</v>
      </c>
      <c r="V89" s="25" t="s">
        <v>3230</v>
      </c>
      <c r="W89" s="25" t="s">
        <v>2916</v>
      </c>
      <c r="X89" s="26" t="s">
        <v>2928</v>
      </c>
    </row>
    <row r="90" spans="2:24" ht="30" x14ac:dyDescent="0.25">
      <c r="B90" s="7" t="s">
        <v>3231</v>
      </c>
      <c r="C90" s="20" t="s">
        <v>14</v>
      </c>
      <c r="D90" s="20" t="s">
        <v>3116</v>
      </c>
      <c r="E90" s="20" t="s">
        <v>12</v>
      </c>
      <c r="F90" s="20" t="s">
        <v>2438</v>
      </c>
      <c r="G90" s="19" t="s">
        <v>2439</v>
      </c>
      <c r="H90" s="20" t="s">
        <v>3232</v>
      </c>
      <c r="I90" s="21">
        <v>1</v>
      </c>
      <c r="J90" s="20" t="s">
        <v>3233</v>
      </c>
      <c r="K90" s="22" t="s">
        <v>139</v>
      </c>
      <c r="L90" s="21" t="s">
        <v>2952</v>
      </c>
      <c r="M90" s="23">
        <v>45359</v>
      </c>
      <c r="N90" s="23">
        <v>45542</v>
      </c>
      <c r="O90" s="20">
        <v>6</v>
      </c>
      <c r="P90" s="24">
        <v>600000</v>
      </c>
      <c r="Q90" s="20" t="s">
        <v>5</v>
      </c>
      <c r="R90" s="20" t="s">
        <v>2953</v>
      </c>
      <c r="S90" s="20" t="s">
        <v>234</v>
      </c>
      <c r="T90" s="20" t="s">
        <v>7</v>
      </c>
      <c r="U90" s="20" t="s">
        <v>230</v>
      </c>
      <c r="V90" s="25" t="s">
        <v>3234</v>
      </c>
      <c r="W90" s="25" t="s">
        <v>2916</v>
      </c>
      <c r="X90" s="26" t="s">
        <v>2928</v>
      </c>
    </row>
    <row r="91" spans="2:24" ht="30" x14ac:dyDescent="0.25">
      <c r="B91" s="7" t="s">
        <v>3235</v>
      </c>
      <c r="C91" s="20" t="s">
        <v>14</v>
      </c>
      <c r="D91" s="20" t="s">
        <v>3116</v>
      </c>
      <c r="E91" s="20" t="s">
        <v>12</v>
      </c>
      <c r="F91" s="20" t="s">
        <v>2580</v>
      </c>
      <c r="G91" s="19" t="s">
        <v>2581</v>
      </c>
      <c r="H91" s="20" t="s">
        <v>3236</v>
      </c>
      <c r="I91" s="21">
        <v>1</v>
      </c>
      <c r="J91" s="20" t="s">
        <v>3237</v>
      </c>
      <c r="K91" s="22" t="s">
        <v>180</v>
      </c>
      <c r="L91" s="21" t="s">
        <v>2952</v>
      </c>
      <c r="M91" s="23">
        <v>43607</v>
      </c>
      <c r="N91" s="23">
        <v>45434</v>
      </c>
      <c r="O91" s="20">
        <v>24</v>
      </c>
      <c r="P91" s="24">
        <v>39727.75</v>
      </c>
      <c r="Q91" s="20" t="s">
        <v>233</v>
      </c>
      <c r="R91" s="20" t="s">
        <v>3238</v>
      </c>
      <c r="S91" s="20" t="s">
        <v>234</v>
      </c>
      <c r="T91" s="20" t="s">
        <v>2941</v>
      </c>
      <c r="U91" s="20" t="s">
        <v>2941</v>
      </c>
      <c r="V91" s="25" t="s">
        <v>3239</v>
      </c>
      <c r="W91" s="25" t="s">
        <v>2919</v>
      </c>
      <c r="X91" s="26" t="s">
        <v>2945</v>
      </c>
    </row>
    <row r="92" spans="2:24" ht="45" x14ac:dyDescent="0.25">
      <c r="B92" s="7" t="s">
        <v>3240</v>
      </c>
      <c r="C92" s="20" t="s">
        <v>14</v>
      </c>
      <c r="D92" s="20" t="s">
        <v>3116</v>
      </c>
      <c r="E92" s="20" t="s">
        <v>12</v>
      </c>
      <c r="F92" s="20" t="s">
        <v>2476</v>
      </c>
      <c r="G92" s="19" t="s">
        <v>2477</v>
      </c>
      <c r="H92" s="20" t="s">
        <v>3241</v>
      </c>
      <c r="I92" s="21">
        <v>1</v>
      </c>
      <c r="J92" s="20" t="s">
        <v>3242</v>
      </c>
      <c r="K92" s="22" t="s">
        <v>130</v>
      </c>
      <c r="L92" s="21" t="s">
        <v>2952</v>
      </c>
      <c r="M92" s="23">
        <v>45245</v>
      </c>
      <c r="N92" s="23">
        <v>45611</v>
      </c>
      <c r="O92" s="20">
        <v>12</v>
      </c>
      <c r="P92" s="24">
        <v>8100</v>
      </c>
      <c r="Q92" s="20" t="s">
        <v>5</v>
      </c>
      <c r="R92" s="20" t="s">
        <v>2953</v>
      </c>
      <c r="S92" s="20" t="s">
        <v>2944</v>
      </c>
      <c r="T92" s="20" t="s">
        <v>238</v>
      </c>
      <c r="U92" s="20" t="s">
        <v>231</v>
      </c>
      <c r="V92" s="25" t="s">
        <v>3243</v>
      </c>
      <c r="W92" s="25" t="s">
        <v>2919</v>
      </c>
      <c r="X92" s="26" t="s">
        <v>2945</v>
      </c>
    </row>
    <row r="93" spans="2:24" ht="45" x14ac:dyDescent="0.25">
      <c r="B93" s="7" t="s">
        <v>3244</v>
      </c>
      <c r="C93" s="20" t="s">
        <v>14</v>
      </c>
      <c r="D93" s="20" t="s">
        <v>3116</v>
      </c>
      <c r="E93" s="20" t="s">
        <v>12</v>
      </c>
      <c r="F93" s="20" t="s">
        <v>2270</v>
      </c>
      <c r="G93" s="19" t="s">
        <v>2271</v>
      </c>
      <c r="H93" s="20" t="s">
        <v>3245</v>
      </c>
      <c r="I93" s="21">
        <v>1</v>
      </c>
      <c r="J93" s="20" t="s">
        <v>3246</v>
      </c>
      <c r="K93" s="22" t="s">
        <v>188</v>
      </c>
      <c r="L93" s="21" t="s">
        <v>2952</v>
      </c>
      <c r="M93" s="23">
        <v>45284</v>
      </c>
      <c r="N93" s="23">
        <v>45589</v>
      </c>
      <c r="O93" s="20">
        <v>10</v>
      </c>
      <c r="P93" s="24">
        <v>236254.83</v>
      </c>
      <c r="Q93" s="20" t="s">
        <v>5</v>
      </c>
      <c r="R93" s="20" t="s">
        <v>2953</v>
      </c>
      <c r="S93" s="20" t="s">
        <v>234</v>
      </c>
      <c r="T93" s="20" t="s">
        <v>7</v>
      </c>
      <c r="U93" s="20" t="s">
        <v>230</v>
      </c>
      <c r="V93" s="25" t="s">
        <v>3247</v>
      </c>
      <c r="W93" s="25" t="s">
        <v>2919</v>
      </c>
      <c r="X93" s="26" t="s">
        <v>2945</v>
      </c>
    </row>
    <row r="94" spans="2:24" ht="45" x14ac:dyDescent="0.25">
      <c r="B94" s="7" t="s">
        <v>3248</v>
      </c>
      <c r="C94" s="20" t="s">
        <v>14</v>
      </c>
      <c r="D94" s="20" t="s">
        <v>3116</v>
      </c>
      <c r="E94" s="20" t="s">
        <v>12</v>
      </c>
      <c r="F94" s="20" t="s">
        <v>2270</v>
      </c>
      <c r="G94" s="19" t="s">
        <v>2271</v>
      </c>
      <c r="H94" s="20" t="s">
        <v>3249</v>
      </c>
      <c r="I94" s="21">
        <v>1</v>
      </c>
      <c r="J94" s="20" t="s">
        <v>3250</v>
      </c>
      <c r="K94" s="22" t="s">
        <v>188</v>
      </c>
      <c r="L94" s="21" t="s">
        <v>2952</v>
      </c>
      <c r="M94" s="23">
        <v>44798</v>
      </c>
      <c r="N94" s="23">
        <v>45896</v>
      </c>
      <c r="O94" s="20">
        <v>36</v>
      </c>
      <c r="P94" s="24">
        <v>22176</v>
      </c>
      <c r="Q94" s="20" t="s">
        <v>233</v>
      </c>
      <c r="R94" s="20" t="s">
        <v>3251</v>
      </c>
      <c r="S94" s="20" t="s">
        <v>2946</v>
      </c>
      <c r="T94" s="20" t="s">
        <v>238</v>
      </c>
      <c r="U94" s="20" t="s">
        <v>232</v>
      </c>
      <c r="V94" s="25" t="s">
        <v>3252</v>
      </c>
      <c r="W94" s="25" t="s">
        <v>2919</v>
      </c>
      <c r="X94" s="26" t="s">
        <v>2945</v>
      </c>
    </row>
    <row r="95" spans="2:24" ht="45" x14ac:dyDescent="0.25">
      <c r="B95" s="7" t="s">
        <v>3253</v>
      </c>
      <c r="C95" s="20" t="s">
        <v>14</v>
      </c>
      <c r="D95" s="20" t="s">
        <v>3116</v>
      </c>
      <c r="E95" s="20" t="s">
        <v>12</v>
      </c>
      <c r="F95" s="20" t="s">
        <v>2270</v>
      </c>
      <c r="G95" s="19" t="s">
        <v>2271</v>
      </c>
      <c r="H95" s="20" t="s">
        <v>3254</v>
      </c>
      <c r="I95" s="21">
        <v>1</v>
      </c>
      <c r="J95" s="20" t="s">
        <v>3255</v>
      </c>
      <c r="K95" s="22" t="s">
        <v>188</v>
      </c>
      <c r="L95" s="21" t="s">
        <v>2952</v>
      </c>
      <c r="M95" s="23">
        <v>44544</v>
      </c>
      <c r="N95" s="23">
        <v>45642</v>
      </c>
      <c r="O95" s="20">
        <v>36</v>
      </c>
      <c r="P95" s="24">
        <v>745000</v>
      </c>
      <c r="Q95" s="20" t="s">
        <v>233</v>
      </c>
      <c r="R95" s="20" t="s">
        <v>3256</v>
      </c>
      <c r="S95" s="20" t="s">
        <v>234</v>
      </c>
      <c r="T95" s="20" t="s">
        <v>2941</v>
      </c>
      <c r="U95" s="20" t="s">
        <v>2941</v>
      </c>
      <c r="V95" s="25" t="s">
        <v>3257</v>
      </c>
      <c r="W95" s="25" t="s">
        <v>2919</v>
      </c>
      <c r="X95" s="26" t="s">
        <v>2945</v>
      </c>
    </row>
    <row r="96" spans="2:24" ht="30" x14ac:dyDescent="0.25">
      <c r="B96" s="7" t="s">
        <v>3258</v>
      </c>
      <c r="C96" s="20" t="s">
        <v>14</v>
      </c>
      <c r="D96" s="20" t="s">
        <v>3116</v>
      </c>
      <c r="E96" s="20" t="s">
        <v>12</v>
      </c>
      <c r="F96" s="20" t="s">
        <v>1544</v>
      </c>
      <c r="G96" s="19" t="s">
        <v>1545</v>
      </c>
      <c r="H96" s="20" t="s">
        <v>3259</v>
      </c>
      <c r="I96" s="21">
        <v>1</v>
      </c>
      <c r="J96" s="20" t="s">
        <v>3260</v>
      </c>
      <c r="K96" s="22" t="s">
        <v>139</v>
      </c>
      <c r="L96" s="21" t="s">
        <v>2952</v>
      </c>
      <c r="M96" s="23">
        <v>45156</v>
      </c>
      <c r="N96" s="23">
        <v>45522</v>
      </c>
      <c r="O96" s="20">
        <v>12</v>
      </c>
      <c r="P96" s="24">
        <v>155970</v>
      </c>
      <c r="Q96" s="20" t="s">
        <v>233</v>
      </c>
      <c r="R96" s="20" t="s">
        <v>3261</v>
      </c>
      <c r="S96" s="20" t="s">
        <v>234</v>
      </c>
      <c r="T96" s="20" t="s">
        <v>238</v>
      </c>
      <c r="U96" s="20" t="s">
        <v>232</v>
      </c>
      <c r="V96" s="25" t="s">
        <v>3262</v>
      </c>
      <c r="W96" s="25" t="s">
        <v>2919</v>
      </c>
      <c r="X96" s="26" t="s">
        <v>2945</v>
      </c>
    </row>
    <row r="97" spans="2:24" ht="45" x14ac:dyDescent="0.25">
      <c r="B97" s="7" t="s">
        <v>3263</v>
      </c>
      <c r="C97" s="20" t="s">
        <v>14</v>
      </c>
      <c r="D97" s="20" t="s">
        <v>3116</v>
      </c>
      <c r="E97" s="20" t="s">
        <v>12</v>
      </c>
      <c r="F97" s="20" t="s">
        <v>1546</v>
      </c>
      <c r="G97" s="19" t="s">
        <v>1547</v>
      </c>
      <c r="H97" s="20" t="s">
        <v>3264</v>
      </c>
      <c r="I97" s="21">
        <v>1</v>
      </c>
      <c r="J97" s="20" t="s">
        <v>3265</v>
      </c>
      <c r="K97" s="22" t="s">
        <v>220</v>
      </c>
      <c r="L97" s="21" t="s">
        <v>2952</v>
      </c>
      <c r="M97" s="23">
        <v>45254</v>
      </c>
      <c r="N97" s="23">
        <v>45620</v>
      </c>
      <c r="O97" s="20">
        <v>12</v>
      </c>
      <c r="P97" s="24">
        <v>4703135.5</v>
      </c>
      <c r="Q97" s="20" t="s">
        <v>5</v>
      </c>
      <c r="R97" s="20" t="s">
        <v>2953</v>
      </c>
      <c r="S97" s="20" t="s">
        <v>234</v>
      </c>
      <c r="T97" s="20" t="s">
        <v>238</v>
      </c>
      <c r="U97" s="20" t="s">
        <v>231</v>
      </c>
      <c r="V97" s="25" t="s">
        <v>3266</v>
      </c>
      <c r="W97" s="25" t="s">
        <v>2919</v>
      </c>
      <c r="X97" s="26" t="s">
        <v>2945</v>
      </c>
    </row>
    <row r="98" spans="2:24" ht="30" x14ac:dyDescent="0.25">
      <c r="B98" s="7" t="s">
        <v>3267</v>
      </c>
      <c r="C98" s="20" t="s">
        <v>14</v>
      </c>
      <c r="D98" s="20" t="s">
        <v>3116</v>
      </c>
      <c r="E98" s="20" t="s">
        <v>12</v>
      </c>
      <c r="F98" s="20" t="s">
        <v>1338</v>
      </c>
      <c r="G98" s="19" t="s">
        <v>1339</v>
      </c>
      <c r="H98" s="20" t="s">
        <v>3268</v>
      </c>
      <c r="I98" s="21">
        <v>1</v>
      </c>
      <c r="J98" s="20" t="s">
        <v>3269</v>
      </c>
      <c r="K98" s="22" t="s">
        <v>47</v>
      </c>
      <c r="L98" s="21" t="s">
        <v>2952</v>
      </c>
      <c r="M98" s="23">
        <v>45254</v>
      </c>
      <c r="N98" s="23">
        <v>45620</v>
      </c>
      <c r="O98" s="20">
        <v>12</v>
      </c>
      <c r="P98" s="24">
        <v>200000</v>
      </c>
      <c r="Q98" s="20" t="s">
        <v>5</v>
      </c>
      <c r="R98" s="20" t="s">
        <v>2953</v>
      </c>
      <c r="S98" s="20" t="s">
        <v>234</v>
      </c>
      <c r="T98" s="20" t="s">
        <v>238</v>
      </c>
      <c r="U98" s="20" t="s">
        <v>231</v>
      </c>
      <c r="V98" s="25" t="s">
        <v>3270</v>
      </c>
      <c r="W98" s="25" t="s">
        <v>2919</v>
      </c>
      <c r="X98" s="26" t="s">
        <v>2945</v>
      </c>
    </row>
    <row r="99" spans="2:24" ht="75" x14ac:dyDescent="0.25">
      <c r="B99" s="7" t="s">
        <v>3271</v>
      </c>
      <c r="C99" s="20" t="s">
        <v>16</v>
      </c>
      <c r="D99" s="20" t="s">
        <v>3272</v>
      </c>
      <c r="E99" s="20" t="s">
        <v>12</v>
      </c>
      <c r="F99" s="20" t="s">
        <v>2554</v>
      </c>
      <c r="G99" s="19" t="s">
        <v>2555</v>
      </c>
      <c r="H99" s="20" t="s">
        <v>3273</v>
      </c>
      <c r="I99" s="21" t="s">
        <v>3274</v>
      </c>
      <c r="J99" s="20" t="s">
        <v>3275</v>
      </c>
      <c r="K99" s="22" t="s">
        <v>119</v>
      </c>
      <c r="L99" s="21" t="s">
        <v>241</v>
      </c>
      <c r="M99" s="23">
        <v>43510</v>
      </c>
      <c r="N99" s="23">
        <v>45336</v>
      </c>
      <c r="O99" s="20">
        <v>60</v>
      </c>
      <c r="P99" s="24">
        <v>2078384.2</v>
      </c>
      <c r="Q99" s="20" t="s">
        <v>233</v>
      </c>
      <c r="R99" s="20" t="s">
        <v>3276</v>
      </c>
      <c r="S99" s="20" t="s">
        <v>234</v>
      </c>
      <c r="T99" s="20" t="s">
        <v>2941</v>
      </c>
      <c r="U99" s="20" t="s">
        <v>2941</v>
      </c>
      <c r="V99" s="25" t="s">
        <v>3277</v>
      </c>
      <c r="W99" s="25" t="s">
        <v>2916</v>
      </c>
      <c r="X99" s="26" t="s">
        <v>2930</v>
      </c>
    </row>
    <row r="100" spans="2:24" ht="75" x14ac:dyDescent="0.25">
      <c r="B100" s="7" t="s">
        <v>3278</v>
      </c>
      <c r="C100" s="20" t="s">
        <v>16</v>
      </c>
      <c r="D100" s="20" t="s">
        <v>3272</v>
      </c>
      <c r="E100" s="20" t="s">
        <v>12</v>
      </c>
      <c r="F100" s="20" t="s">
        <v>2554</v>
      </c>
      <c r="G100" s="19" t="s">
        <v>2555</v>
      </c>
      <c r="H100" s="20" t="s">
        <v>3279</v>
      </c>
      <c r="I100" s="21" t="s">
        <v>3280</v>
      </c>
      <c r="J100" s="20" t="s">
        <v>3275</v>
      </c>
      <c r="K100" s="22" t="s">
        <v>119</v>
      </c>
      <c r="L100" s="21" t="s">
        <v>241</v>
      </c>
      <c r="M100" s="23">
        <v>45238</v>
      </c>
      <c r="N100" s="23">
        <v>48891</v>
      </c>
      <c r="O100" s="20">
        <v>120</v>
      </c>
      <c r="P100" s="24">
        <v>8451048</v>
      </c>
      <c r="Q100" s="20" t="s">
        <v>5</v>
      </c>
      <c r="R100" s="20" t="s">
        <v>2953</v>
      </c>
      <c r="S100" s="20" t="s">
        <v>234</v>
      </c>
      <c r="T100" s="20" t="s">
        <v>238</v>
      </c>
      <c r="U100" s="20" t="s">
        <v>247</v>
      </c>
      <c r="V100" s="25" t="s">
        <v>3281</v>
      </c>
      <c r="W100" s="25" t="s">
        <v>2916</v>
      </c>
      <c r="X100" s="26" t="s">
        <v>2930</v>
      </c>
    </row>
    <row r="101" spans="2:24" ht="75" x14ac:dyDescent="0.25">
      <c r="B101" s="7" t="s">
        <v>3282</v>
      </c>
      <c r="C101" s="20" t="s">
        <v>16</v>
      </c>
      <c r="D101" s="20" t="s">
        <v>3272</v>
      </c>
      <c r="E101" s="20" t="s">
        <v>12</v>
      </c>
      <c r="F101" s="20" t="s">
        <v>2554</v>
      </c>
      <c r="G101" s="19" t="s">
        <v>2555</v>
      </c>
      <c r="H101" s="20" t="s">
        <v>3283</v>
      </c>
      <c r="I101" s="21" t="s">
        <v>3284</v>
      </c>
      <c r="J101" s="20" t="s">
        <v>3275</v>
      </c>
      <c r="K101" s="22" t="s">
        <v>119</v>
      </c>
      <c r="L101" s="21" t="s">
        <v>241</v>
      </c>
      <c r="M101" s="23">
        <v>43510</v>
      </c>
      <c r="N101" s="23">
        <v>45336</v>
      </c>
      <c r="O101" s="20">
        <v>60</v>
      </c>
      <c r="P101" s="24">
        <v>692655.96</v>
      </c>
      <c r="Q101" s="20" t="s">
        <v>233</v>
      </c>
      <c r="R101" s="20" t="s">
        <v>3285</v>
      </c>
      <c r="S101" s="20" t="s">
        <v>234</v>
      </c>
      <c r="T101" s="20" t="s">
        <v>2941</v>
      </c>
      <c r="U101" s="20" t="s">
        <v>2941</v>
      </c>
      <c r="V101" s="25" t="s">
        <v>3286</v>
      </c>
      <c r="W101" s="25" t="s">
        <v>2916</v>
      </c>
      <c r="X101" s="26" t="s">
        <v>2930</v>
      </c>
    </row>
    <row r="102" spans="2:24" ht="75" x14ac:dyDescent="0.25">
      <c r="B102" s="7" t="s">
        <v>3287</v>
      </c>
      <c r="C102" s="20" t="s">
        <v>16</v>
      </c>
      <c r="D102" s="20" t="s">
        <v>3272</v>
      </c>
      <c r="E102" s="20" t="s">
        <v>12</v>
      </c>
      <c r="F102" s="20" t="s">
        <v>2554</v>
      </c>
      <c r="G102" s="19" t="s">
        <v>2555</v>
      </c>
      <c r="H102" s="20" t="s">
        <v>3288</v>
      </c>
      <c r="I102" s="21" t="s">
        <v>3289</v>
      </c>
      <c r="J102" s="20" t="s">
        <v>3275</v>
      </c>
      <c r="K102" s="22" t="s">
        <v>119</v>
      </c>
      <c r="L102" s="21" t="s">
        <v>241</v>
      </c>
      <c r="M102" s="23">
        <v>43501</v>
      </c>
      <c r="N102" s="23">
        <v>45327</v>
      </c>
      <c r="O102" s="20">
        <v>60</v>
      </c>
      <c r="P102" s="24">
        <v>993697.04</v>
      </c>
      <c r="Q102" s="20" t="s">
        <v>233</v>
      </c>
      <c r="R102" s="20" t="s">
        <v>3290</v>
      </c>
      <c r="S102" s="20" t="s">
        <v>234</v>
      </c>
      <c r="T102" s="20" t="s">
        <v>2941</v>
      </c>
      <c r="U102" s="20" t="s">
        <v>2941</v>
      </c>
      <c r="V102" s="25" t="s">
        <v>3291</v>
      </c>
      <c r="W102" s="25" t="s">
        <v>2916</v>
      </c>
      <c r="X102" s="26" t="s">
        <v>2930</v>
      </c>
    </row>
    <row r="103" spans="2:24" ht="75" x14ac:dyDescent="0.25">
      <c r="B103" s="7" t="s">
        <v>3292</v>
      </c>
      <c r="C103" s="20" t="s">
        <v>16</v>
      </c>
      <c r="D103" s="20" t="s">
        <v>3272</v>
      </c>
      <c r="E103" s="20" t="s">
        <v>12</v>
      </c>
      <c r="F103" s="20" t="s">
        <v>2554</v>
      </c>
      <c r="G103" s="19" t="s">
        <v>2555</v>
      </c>
      <c r="H103" s="20" t="s">
        <v>3293</v>
      </c>
      <c r="I103" s="21" t="s">
        <v>3294</v>
      </c>
      <c r="J103" s="20" t="s">
        <v>3275</v>
      </c>
      <c r="K103" s="22" t="s">
        <v>119</v>
      </c>
      <c r="L103" s="21" t="s">
        <v>241</v>
      </c>
      <c r="M103" s="23">
        <v>45034</v>
      </c>
      <c r="N103" s="23">
        <v>45336</v>
      </c>
      <c r="O103" s="20">
        <v>9</v>
      </c>
      <c r="P103" s="24">
        <v>416439.08</v>
      </c>
      <c r="Q103" s="20" t="s">
        <v>233</v>
      </c>
      <c r="R103" s="20" t="s">
        <v>3295</v>
      </c>
      <c r="S103" s="20" t="s">
        <v>234</v>
      </c>
      <c r="T103" s="20" t="s">
        <v>2941</v>
      </c>
      <c r="U103" s="20" t="s">
        <v>2941</v>
      </c>
      <c r="V103" s="25" t="s">
        <v>3296</v>
      </c>
      <c r="W103" s="25" t="s">
        <v>2916</v>
      </c>
      <c r="X103" s="26" t="s">
        <v>2930</v>
      </c>
    </row>
    <row r="104" spans="2:24" ht="75" x14ac:dyDescent="0.25">
      <c r="B104" s="7" t="s">
        <v>3297</v>
      </c>
      <c r="C104" s="20" t="s">
        <v>16</v>
      </c>
      <c r="D104" s="20" t="s">
        <v>3272</v>
      </c>
      <c r="E104" s="20" t="s">
        <v>12</v>
      </c>
      <c r="F104" s="20" t="s">
        <v>2554</v>
      </c>
      <c r="G104" s="19" t="s">
        <v>2555</v>
      </c>
      <c r="H104" s="20" t="s">
        <v>3298</v>
      </c>
      <c r="I104" s="21" t="s">
        <v>3299</v>
      </c>
      <c r="J104" s="20" t="s">
        <v>3275</v>
      </c>
      <c r="K104" s="22" t="s">
        <v>119</v>
      </c>
      <c r="L104" s="21" t="s">
        <v>241</v>
      </c>
      <c r="M104" s="23">
        <v>43510</v>
      </c>
      <c r="N104" s="23">
        <v>45336</v>
      </c>
      <c r="O104" s="20">
        <v>60</v>
      </c>
      <c r="P104" s="24">
        <v>1078283.28</v>
      </c>
      <c r="Q104" s="20" t="s">
        <v>233</v>
      </c>
      <c r="R104" s="20" t="s">
        <v>3300</v>
      </c>
      <c r="S104" s="20" t="s">
        <v>234</v>
      </c>
      <c r="T104" s="20" t="s">
        <v>2941</v>
      </c>
      <c r="U104" s="20" t="s">
        <v>2941</v>
      </c>
      <c r="V104" s="25" t="s">
        <v>3301</v>
      </c>
      <c r="W104" s="25" t="s">
        <v>2916</v>
      </c>
      <c r="X104" s="26" t="s">
        <v>2930</v>
      </c>
    </row>
    <row r="105" spans="2:24" ht="75" x14ac:dyDescent="0.25">
      <c r="B105" s="7" t="s">
        <v>3302</v>
      </c>
      <c r="C105" s="20" t="s">
        <v>16</v>
      </c>
      <c r="D105" s="20" t="s">
        <v>3272</v>
      </c>
      <c r="E105" s="20" t="s">
        <v>12</v>
      </c>
      <c r="F105" s="20" t="s">
        <v>2554</v>
      </c>
      <c r="G105" s="19" t="s">
        <v>2555</v>
      </c>
      <c r="H105" s="20" t="s">
        <v>3303</v>
      </c>
      <c r="I105" s="21" t="s">
        <v>3304</v>
      </c>
      <c r="J105" s="20" t="s">
        <v>3275</v>
      </c>
      <c r="K105" s="22" t="s">
        <v>119</v>
      </c>
      <c r="L105" s="21" t="s">
        <v>241</v>
      </c>
      <c r="M105" s="23">
        <v>44471</v>
      </c>
      <c r="N105" s="23">
        <v>46297</v>
      </c>
      <c r="O105" s="20">
        <v>60</v>
      </c>
      <c r="P105" s="24">
        <v>6367815.4800000004</v>
      </c>
      <c r="Q105" s="20" t="s">
        <v>233</v>
      </c>
      <c r="R105" s="20" t="s">
        <v>3305</v>
      </c>
      <c r="S105" s="20" t="s">
        <v>234</v>
      </c>
      <c r="T105" s="20" t="s">
        <v>2941</v>
      </c>
      <c r="U105" s="20" t="s">
        <v>2941</v>
      </c>
      <c r="V105" s="25" t="s">
        <v>3306</v>
      </c>
      <c r="W105" s="25" t="s">
        <v>2916</v>
      </c>
      <c r="X105" s="26" t="s">
        <v>2930</v>
      </c>
    </row>
    <row r="106" spans="2:24" ht="75" x14ac:dyDescent="0.25">
      <c r="B106" s="7" t="s">
        <v>3307</v>
      </c>
      <c r="C106" s="20" t="s">
        <v>16</v>
      </c>
      <c r="D106" s="20" t="s">
        <v>3272</v>
      </c>
      <c r="E106" s="20" t="s">
        <v>12</v>
      </c>
      <c r="F106" s="20" t="s">
        <v>2554</v>
      </c>
      <c r="G106" s="19" t="s">
        <v>2555</v>
      </c>
      <c r="H106" s="20" t="s">
        <v>3308</v>
      </c>
      <c r="I106" s="21" t="s">
        <v>3309</v>
      </c>
      <c r="J106" s="20" t="s">
        <v>3275</v>
      </c>
      <c r="K106" s="22" t="s">
        <v>119</v>
      </c>
      <c r="L106" s="21" t="s">
        <v>241</v>
      </c>
      <c r="M106" s="23">
        <v>43510</v>
      </c>
      <c r="N106" s="23">
        <v>45336</v>
      </c>
      <c r="O106" s="20">
        <v>60</v>
      </c>
      <c r="P106" s="24">
        <v>1545641.74</v>
      </c>
      <c r="Q106" s="20" t="s">
        <v>233</v>
      </c>
      <c r="R106" s="20" t="s">
        <v>3310</v>
      </c>
      <c r="S106" s="20" t="s">
        <v>234</v>
      </c>
      <c r="T106" s="20" t="s">
        <v>2941</v>
      </c>
      <c r="U106" s="20" t="s">
        <v>2941</v>
      </c>
      <c r="V106" s="25" t="s">
        <v>3311</v>
      </c>
      <c r="W106" s="25" t="s">
        <v>2916</v>
      </c>
      <c r="X106" s="26" t="s">
        <v>2930</v>
      </c>
    </row>
    <row r="107" spans="2:24" ht="75" x14ac:dyDescent="0.25">
      <c r="B107" s="7" t="s">
        <v>3312</v>
      </c>
      <c r="C107" s="20" t="s">
        <v>16</v>
      </c>
      <c r="D107" s="20" t="s">
        <v>3272</v>
      </c>
      <c r="E107" s="20" t="s">
        <v>12</v>
      </c>
      <c r="F107" s="20" t="s">
        <v>2554</v>
      </c>
      <c r="G107" s="19" t="s">
        <v>2555</v>
      </c>
      <c r="H107" s="20" t="s">
        <v>3313</v>
      </c>
      <c r="I107" s="21" t="s">
        <v>3314</v>
      </c>
      <c r="J107" s="20" t="s">
        <v>3275</v>
      </c>
      <c r="K107" s="22" t="s">
        <v>119</v>
      </c>
      <c r="L107" s="21" t="s">
        <v>241</v>
      </c>
      <c r="M107" s="23">
        <v>45034</v>
      </c>
      <c r="N107" s="23">
        <v>45336</v>
      </c>
      <c r="O107" s="20">
        <v>9</v>
      </c>
      <c r="P107" s="24">
        <v>1364548.5</v>
      </c>
      <c r="Q107" s="20" t="s">
        <v>233</v>
      </c>
      <c r="R107" s="20" t="s">
        <v>3315</v>
      </c>
      <c r="S107" s="20" t="s">
        <v>234</v>
      </c>
      <c r="T107" s="20" t="s">
        <v>2941</v>
      </c>
      <c r="U107" s="20" t="s">
        <v>2941</v>
      </c>
      <c r="V107" s="25" t="s">
        <v>3316</v>
      </c>
      <c r="W107" s="25" t="s">
        <v>2916</v>
      </c>
      <c r="X107" s="26" t="s">
        <v>2930</v>
      </c>
    </row>
    <row r="108" spans="2:24" ht="75" x14ac:dyDescent="0.25">
      <c r="B108" s="7" t="s">
        <v>3317</v>
      </c>
      <c r="C108" s="20" t="s">
        <v>16</v>
      </c>
      <c r="D108" s="20" t="s">
        <v>3272</v>
      </c>
      <c r="E108" s="20" t="s">
        <v>12</v>
      </c>
      <c r="F108" s="20" t="s">
        <v>2554</v>
      </c>
      <c r="G108" s="19" t="s">
        <v>2555</v>
      </c>
      <c r="H108" s="20" t="s">
        <v>3318</v>
      </c>
      <c r="I108" s="21" t="s">
        <v>3319</v>
      </c>
      <c r="J108" s="20" t="s">
        <v>3275</v>
      </c>
      <c r="K108" s="22" t="s">
        <v>119</v>
      </c>
      <c r="L108" s="21" t="s">
        <v>241</v>
      </c>
      <c r="M108" s="23">
        <v>43510</v>
      </c>
      <c r="N108" s="23">
        <v>45336</v>
      </c>
      <c r="O108" s="20">
        <v>60</v>
      </c>
      <c r="P108" s="24">
        <v>850237.43999999994</v>
      </c>
      <c r="Q108" s="20" t="s">
        <v>233</v>
      </c>
      <c r="R108" s="20" t="s">
        <v>3320</v>
      </c>
      <c r="S108" s="20" t="s">
        <v>234</v>
      </c>
      <c r="T108" s="20" t="s">
        <v>2941</v>
      </c>
      <c r="U108" s="20" t="s">
        <v>2941</v>
      </c>
      <c r="V108" s="25" t="s">
        <v>3321</v>
      </c>
      <c r="W108" s="25" t="s">
        <v>2916</v>
      </c>
      <c r="X108" s="26" t="s">
        <v>2930</v>
      </c>
    </row>
    <row r="109" spans="2:24" ht="75" x14ac:dyDescent="0.25">
      <c r="B109" s="7" t="s">
        <v>3322</v>
      </c>
      <c r="C109" s="20" t="s">
        <v>16</v>
      </c>
      <c r="D109" s="20" t="s">
        <v>3272</v>
      </c>
      <c r="E109" s="20" t="s">
        <v>12</v>
      </c>
      <c r="F109" s="20" t="s">
        <v>2554</v>
      </c>
      <c r="G109" s="19" t="s">
        <v>2555</v>
      </c>
      <c r="H109" s="20" t="s">
        <v>3323</v>
      </c>
      <c r="I109" s="21" t="s">
        <v>3324</v>
      </c>
      <c r="J109" s="20" t="s">
        <v>3275</v>
      </c>
      <c r="K109" s="22" t="s">
        <v>119</v>
      </c>
      <c r="L109" s="21" t="s">
        <v>241</v>
      </c>
      <c r="M109" s="23">
        <v>45034</v>
      </c>
      <c r="N109" s="23">
        <v>46297</v>
      </c>
      <c r="O109" s="20">
        <v>41</v>
      </c>
      <c r="P109" s="24">
        <v>18787581.84</v>
      </c>
      <c r="Q109" s="20" t="s">
        <v>233</v>
      </c>
      <c r="R109" s="20" t="s">
        <v>3325</v>
      </c>
      <c r="S109" s="20" t="s">
        <v>234</v>
      </c>
      <c r="T109" s="20" t="s">
        <v>2941</v>
      </c>
      <c r="U109" s="20" t="s">
        <v>2941</v>
      </c>
      <c r="V109" s="25" t="s">
        <v>3326</v>
      </c>
      <c r="W109" s="25" t="s">
        <v>2916</v>
      </c>
      <c r="X109" s="26" t="s">
        <v>2930</v>
      </c>
    </row>
    <row r="110" spans="2:24" ht="60" x14ac:dyDescent="0.25">
      <c r="B110" s="7" t="s">
        <v>3327</v>
      </c>
      <c r="C110" s="20" t="s">
        <v>16</v>
      </c>
      <c r="D110" s="20" t="s">
        <v>3328</v>
      </c>
      <c r="E110" s="20" t="s">
        <v>12</v>
      </c>
      <c r="F110" s="20" t="s">
        <v>2570</v>
      </c>
      <c r="G110" s="19" t="s">
        <v>2571</v>
      </c>
      <c r="H110" s="20" t="s">
        <v>3329</v>
      </c>
      <c r="I110" s="21" t="s">
        <v>3330</v>
      </c>
      <c r="J110" s="20" t="s">
        <v>3331</v>
      </c>
      <c r="K110" s="22" t="s">
        <v>118</v>
      </c>
      <c r="L110" s="21" t="s">
        <v>241</v>
      </c>
      <c r="M110" s="23">
        <v>44837</v>
      </c>
      <c r="N110" s="23">
        <v>46663</v>
      </c>
      <c r="O110" s="20">
        <v>60</v>
      </c>
      <c r="P110" s="24">
        <v>8453400.9600000009</v>
      </c>
      <c r="Q110" s="20" t="s">
        <v>233</v>
      </c>
      <c r="R110" s="20" t="s">
        <v>3332</v>
      </c>
      <c r="S110" s="20" t="s">
        <v>234</v>
      </c>
      <c r="T110" s="20" t="s">
        <v>2941</v>
      </c>
      <c r="U110" s="20" t="s">
        <v>2941</v>
      </c>
      <c r="V110" s="25" t="s">
        <v>3333</v>
      </c>
      <c r="W110" s="25" t="s">
        <v>2916</v>
      </c>
      <c r="X110" s="26" t="s">
        <v>2929</v>
      </c>
    </row>
    <row r="111" spans="2:24" ht="75" x14ac:dyDescent="0.25">
      <c r="B111" s="7" t="s">
        <v>3334</v>
      </c>
      <c r="C111" s="20" t="s">
        <v>16</v>
      </c>
      <c r="D111" s="20" t="s">
        <v>3328</v>
      </c>
      <c r="E111" s="20" t="s">
        <v>12</v>
      </c>
      <c r="F111" s="20" t="s">
        <v>2570</v>
      </c>
      <c r="G111" s="19" t="s">
        <v>2571</v>
      </c>
      <c r="H111" s="20" t="s">
        <v>3335</v>
      </c>
      <c r="I111" s="21" t="s">
        <v>3314</v>
      </c>
      <c r="J111" s="20" t="s">
        <v>3336</v>
      </c>
      <c r="K111" s="22" t="s">
        <v>118</v>
      </c>
      <c r="L111" s="21" t="s">
        <v>241</v>
      </c>
      <c r="M111" s="23">
        <v>45005</v>
      </c>
      <c r="N111" s="23">
        <v>46832</v>
      </c>
      <c r="O111" s="20">
        <v>60</v>
      </c>
      <c r="P111" s="24">
        <v>4027164</v>
      </c>
      <c r="Q111" s="20" t="s">
        <v>233</v>
      </c>
      <c r="R111" s="20" t="s">
        <v>3337</v>
      </c>
      <c r="S111" s="20" t="s">
        <v>234</v>
      </c>
      <c r="T111" s="20" t="s">
        <v>2941</v>
      </c>
      <c r="U111" s="20" t="s">
        <v>2941</v>
      </c>
      <c r="V111" s="25" t="s">
        <v>3338</v>
      </c>
      <c r="W111" s="25" t="s">
        <v>2916</v>
      </c>
      <c r="X111" s="26" t="s">
        <v>2929</v>
      </c>
    </row>
    <row r="112" spans="2:24" ht="60" x14ac:dyDescent="0.25">
      <c r="B112" s="7" t="s">
        <v>3339</v>
      </c>
      <c r="C112" s="20" t="s">
        <v>16</v>
      </c>
      <c r="D112" s="20" t="s">
        <v>3328</v>
      </c>
      <c r="E112" s="20" t="s">
        <v>12</v>
      </c>
      <c r="F112" s="20" t="s">
        <v>2570</v>
      </c>
      <c r="G112" s="19" t="s">
        <v>2571</v>
      </c>
      <c r="H112" s="20" t="s">
        <v>3340</v>
      </c>
      <c r="I112" s="21" t="s">
        <v>3280</v>
      </c>
      <c r="J112" s="20" t="s">
        <v>3336</v>
      </c>
      <c r="K112" s="22" t="s">
        <v>118</v>
      </c>
      <c r="L112" s="21" t="s">
        <v>241</v>
      </c>
      <c r="M112" s="23">
        <v>44046</v>
      </c>
      <c r="N112" s="23">
        <v>45872</v>
      </c>
      <c r="O112" s="20">
        <v>60</v>
      </c>
      <c r="P112" s="24">
        <v>3090397.08</v>
      </c>
      <c r="Q112" s="20" t="s">
        <v>233</v>
      </c>
      <c r="R112" s="20" t="s">
        <v>3341</v>
      </c>
      <c r="S112" s="20" t="s">
        <v>234</v>
      </c>
      <c r="T112" s="20" t="s">
        <v>2941</v>
      </c>
      <c r="U112" s="20" t="s">
        <v>2941</v>
      </c>
      <c r="V112" s="25" t="s">
        <v>3342</v>
      </c>
      <c r="W112" s="25" t="s">
        <v>2916</v>
      </c>
      <c r="X112" s="26" t="s">
        <v>2929</v>
      </c>
    </row>
    <row r="113" spans="2:24" ht="75" x14ac:dyDescent="0.25">
      <c r="B113" s="7" t="s">
        <v>3343</v>
      </c>
      <c r="C113" s="20" t="s">
        <v>16</v>
      </c>
      <c r="D113" s="20" t="s">
        <v>3328</v>
      </c>
      <c r="E113" s="20" t="s">
        <v>12</v>
      </c>
      <c r="F113" s="20" t="s">
        <v>2570</v>
      </c>
      <c r="G113" s="19" t="s">
        <v>2571</v>
      </c>
      <c r="H113" s="20" t="s">
        <v>3344</v>
      </c>
      <c r="I113" s="21" t="s">
        <v>3345</v>
      </c>
      <c r="J113" s="20" t="s">
        <v>3336</v>
      </c>
      <c r="K113" s="22" t="s">
        <v>118</v>
      </c>
      <c r="L113" s="21" t="s">
        <v>241</v>
      </c>
      <c r="M113" s="23">
        <v>44452</v>
      </c>
      <c r="N113" s="23">
        <v>45643</v>
      </c>
      <c r="O113" s="20">
        <v>39</v>
      </c>
      <c r="P113" s="24">
        <v>3983365.32</v>
      </c>
      <c r="Q113" s="20" t="s">
        <v>233</v>
      </c>
      <c r="R113" s="20" t="s">
        <v>3346</v>
      </c>
      <c r="S113" s="20" t="s">
        <v>234</v>
      </c>
      <c r="T113" s="20" t="s">
        <v>2941</v>
      </c>
      <c r="U113" s="20" t="s">
        <v>2941</v>
      </c>
      <c r="V113" s="25" t="s">
        <v>3347</v>
      </c>
      <c r="W113" s="25" t="s">
        <v>2916</v>
      </c>
      <c r="X113" s="26" t="s">
        <v>2929</v>
      </c>
    </row>
    <row r="114" spans="2:24" ht="60" x14ac:dyDescent="0.25">
      <c r="B114" s="7" t="s">
        <v>3348</v>
      </c>
      <c r="C114" s="20" t="s">
        <v>16</v>
      </c>
      <c r="D114" s="20" t="s">
        <v>3328</v>
      </c>
      <c r="E114" s="20" t="s">
        <v>12</v>
      </c>
      <c r="F114" s="20" t="s">
        <v>2570</v>
      </c>
      <c r="G114" s="19" t="s">
        <v>2571</v>
      </c>
      <c r="H114" s="20" t="s">
        <v>3349</v>
      </c>
      <c r="I114" s="21" t="s">
        <v>3319</v>
      </c>
      <c r="J114" s="20" t="s">
        <v>3336</v>
      </c>
      <c r="K114" s="22" t="s">
        <v>118</v>
      </c>
      <c r="L114" s="21" t="s">
        <v>241</v>
      </c>
      <c r="M114" s="23">
        <v>43510</v>
      </c>
      <c r="N114" s="23">
        <v>45336</v>
      </c>
      <c r="O114" s="20">
        <v>60</v>
      </c>
      <c r="P114" s="24">
        <v>324233.38</v>
      </c>
      <c r="Q114" s="20" t="s">
        <v>233</v>
      </c>
      <c r="R114" s="20" t="s">
        <v>3350</v>
      </c>
      <c r="S114" s="20" t="s">
        <v>234</v>
      </c>
      <c r="T114" s="20" t="s">
        <v>2941</v>
      </c>
      <c r="U114" s="20" t="s">
        <v>2941</v>
      </c>
      <c r="V114" s="25" t="s">
        <v>3351</v>
      </c>
      <c r="W114" s="25" t="s">
        <v>2916</v>
      </c>
      <c r="X114" s="26" t="s">
        <v>2929</v>
      </c>
    </row>
    <row r="115" spans="2:24" ht="60" x14ac:dyDescent="0.25">
      <c r="B115" s="7" t="s">
        <v>3352</v>
      </c>
      <c r="C115" s="20" t="s">
        <v>16</v>
      </c>
      <c r="D115" s="20" t="s">
        <v>3328</v>
      </c>
      <c r="E115" s="20" t="s">
        <v>12</v>
      </c>
      <c r="F115" s="20" t="s">
        <v>2570</v>
      </c>
      <c r="G115" s="19" t="s">
        <v>2571</v>
      </c>
      <c r="H115" s="20" t="s">
        <v>3353</v>
      </c>
      <c r="I115" s="21" t="s">
        <v>3354</v>
      </c>
      <c r="J115" s="20" t="s">
        <v>3336</v>
      </c>
      <c r="K115" s="22" t="s">
        <v>118</v>
      </c>
      <c r="L115" s="21" t="s">
        <v>241</v>
      </c>
      <c r="M115" s="23">
        <v>43510</v>
      </c>
      <c r="N115" s="23">
        <v>45336</v>
      </c>
      <c r="O115" s="20">
        <v>60</v>
      </c>
      <c r="P115" s="24">
        <v>630070.02</v>
      </c>
      <c r="Q115" s="20" t="s">
        <v>233</v>
      </c>
      <c r="R115" s="20" t="s">
        <v>3355</v>
      </c>
      <c r="S115" s="20" t="s">
        <v>234</v>
      </c>
      <c r="T115" s="20" t="s">
        <v>2941</v>
      </c>
      <c r="U115" s="20" t="s">
        <v>2941</v>
      </c>
      <c r="V115" s="25" t="s">
        <v>3356</v>
      </c>
      <c r="W115" s="25" t="s">
        <v>2916</v>
      </c>
      <c r="X115" s="26" t="s">
        <v>2929</v>
      </c>
    </row>
    <row r="116" spans="2:24" ht="60" x14ac:dyDescent="0.25">
      <c r="B116" s="7" t="s">
        <v>3357</v>
      </c>
      <c r="C116" s="20" t="s">
        <v>16</v>
      </c>
      <c r="D116" s="20" t="s">
        <v>3328</v>
      </c>
      <c r="E116" s="20" t="s">
        <v>12</v>
      </c>
      <c r="F116" s="20" t="s">
        <v>2570</v>
      </c>
      <c r="G116" s="19" t="s">
        <v>2571</v>
      </c>
      <c r="H116" s="20" t="s">
        <v>3358</v>
      </c>
      <c r="I116" s="21" t="s">
        <v>3359</v>
      </c>
      <c r="J116" s="20" t="s">
        <v>3336</v>
      </c>
      <c r="K116" s="22" t="s">
        <v>118</v>
      </c>
      <c r="L116" s="21" t="s">
        <v>241</v>
      </c>
      <c r="M116" s="23">
        <v>44993</v>
      </c>
      <c r="N116" s="23">
        <v>46820</v>
      </c>
      <c r="O116" s="20">
        <v>60</v>
      </c>
      <c r="P116" s="24">
        <v>4720564.68</v>
      </c>
      <c r="Q116" s="20" t="s">
        <v>233</v>
      </c>
      <c r="R116" s="20" t="s">
        <v>3099</v>
      </c>
      <c r="S116" s="20" t="s">
        <v>234</v>
      </c>
      <c r="T116" s="20" t="s">
        <v>2941</v>
      </c>
      <c r="U116" s="20" t="s">
        <v>2941</v>
      </c>
      <c r="V116" s="25" t="s">
        <v>3360</v>
      </c>
      <c r="W116" s="25" t="s">
        <v>2916</v>
      </c>
      <c r="X116" s="26" t="s">
        <v>2929</v>
      </c>
    </row>
    <row r="117" spans="2:24" ht="60" x14ac:dyDescent="0.25">
      <c r="B117" s="7" t="s">
        <v>3361</v>
      </c>
      <c r="C117" s="20" t="s">
        <v>16</v>
      </c>
      <c r="D117" s="20" t="s">
        <v>3328</v>
      </c>
      <c r="E117" s="20" t="s">
        <v>12</v>
      </c>
      <c r="F117" s="20" t="s">
        <v>2570</v>
      </c>
      <c r="G117" s="19" t="s">
        <v>2571</v>
      </c>
      <c r="H117" s="20" t="s">
        <v>3362</v>
      </c>
      <c r="I117" s="21" t="s">
        <v>3363</v>
      </c>
      <c r="J117" s="20" t="s">
        <v>3336</v>
      </c>
      <c r="K117" s="22" t="s">
        <v>118</v>
      </c>
      <c r="L117" s="21" t="s">
        <v>241</v>
      </c>
      <c r="M117" s="23">
        <v>44973</v>
      </c>
      <c r="N117" s="23">
        <v>46799</v>
      </c>
      <c r="O117" s="20">
        <v>60</v>
      </c>
      <c r="P117" s="24">
        <v>7130335</v>
      </c>
      <c r="Q117" s="20" t="s">
        <v>233</v>
      </c>
      <c r="R117" s="20" t="s">
        <v>3364</v>
      </c>
      <c r="S117" s="20" t="s">
        <v>234</v>
      </c>
      <c r="T117" s="20" t="s">
        <v>2941</v>
      </c>
      <c r="U117" s="20" t="s">
        <v>2941</v>
      </c>
      <c r="V117" s="25" t="s">
        <v>3365</v>
      </c>
      <c r="W117" s="25" t="s">
        <v>2916</v>
      </c>
      <c r="X117" s="26" t="s">
        <v>2929</v>
      </c>
    </row>
    <row r="118" spans="2:24" ht="60" x14ac:dyDescent="0.25">
      <c r="B118" s="7" t="s">
        <v>3366</v>
      </c>
      <c r="C118" s="20" t="s">
        <v>16</v>
      </c>
      <c r="D118" s="20" t="s">
        <v>3328</v>
      </c>
      <c r="E118" s="20" t="s">
        <v>12</v>
      </c>
      <c r="F118" s="20" t="s">
        <v>2570</v>
      </c>
      <c r="G118" s="19" t="s">
        <v>2571</v>
      </c>
      <c r="H118" s="20" t="s">
        <v>3367</v>
      </c>
      <c r="I118" s="21" t="s">
        <v>3368</v>
      </c>
      <c r="J118" s="20" t="s">
        <v>3336</v>
      </c>
      <c r="K118" s="22" t="s">
        <v>118</v>
      </c>
      <c r="L118" s="21" t="s">
        <v>241</v>
      </c>
      <c r="M118" s="23">
        <v>44046</v>
      </c>
      <c r="N118" s="23">
        <v>45872</v>
      </c>
      <c r="O118" s="20">
        <v>60</v>
      </c>
      <c r="P118" s="24">
        <v>3046637.76</v>
      </c>
      <c r="Q118" s="20" t="s">
        <v>233</v>
      </c>
      <c r="R118" s="20" t="s">
        <v>3369</v>
      </c>
      <c r="S118" s="20" t="s">
        <v>234</v>
      </c>
      <c r="T118" s="20" t="s">
        <v>2941</v>
      </c>
      <c r="U118" s="20" t="s">
        <v>2941</v>
      </c>
      <c r="V118" s="25" t="s">
        <v>3370</v>
      </c>
      <c r="W118" s="25" t="s">
        <v>2916</v>
      </c>
      <c r="X118" s="26" t="s">
        <v>2929</v>
      </c>
    </row>
    <row r="119" spans="2:24" ht="60" x14ac:dyDescent="0.25">
      <c r="B119" s="7" t="s">
        <v>3371</v>
      </c>
      <c r="C119" s="20" t="s">
        <v>16</v>
      </c>
      <c r="D119" s="20" t="s">
        <v>3328</v>
      </c>
      <c r="E119" s="20" t="s">
        <v>12</v>
      </c>
      <c r="F119" s="20" t="s">
        <v>2570</v>
      </c>
      <c r="G119" s="19" t="s">
        <v>2571</v>
      </c>
      <c r="H119" s="20" t="s">
        <v>3372</v>
      </c>
      <c r="I119" s="21" t="s">
        <v>3373</v>
      </c>
      <c r="J119" s="20" t="s">
        <v>3374</v>
      </c>
      <c r="K119" s="22" t="s">
        <v>118</v>
      </c>
      <c r="L119" s="21" t="s">
        <v>241</v>
      </c>
      <c r="M119" s="23">
        <v>44837</v>
      </c>
      <c r="N119" s="23">
        <v>46663</v>
      </c>
      <c r="O119" s="20">
        <v>60</v>
      </c>
      <c r="P119" s="24">
        <v>8219059.6799999997</v>
      </c>
      <c r="Q119" s="20" t="s">
        <v>233</v>
      </c>
      <c r="R119" s="20" t="s">
        <v>3375</v>
      </c>
      <c r="S119" s="20" t="s">
        <v>234</v>
      </c>
      <c r="T119" s="20" t="s">
        <v>2941</v>
      </c>
      <c r="U119" s="20" t="s">
        <v>2941</v>
      </c>
      <c r="V119" s="25" t="s">
        <v>3376</v>
      </c>
      <c r="W119" s="25" t="s">
        <v>2916</v>
      </c>
      <c r="X119" s="26" t="s">
        <v>2929</v>
      </c>
    </row>
    <row r="120" spans="2:24" ht="60" x14ac:dyDescent="0.25">
      <c r="B120" s="7" t="s">
        <v>3377</v>
      </c>
      <c r="C120" s="20" t="s">
        <v>16</v>
      </c>
      <c r="D120" s="20" t="s">
        <v>3328</v>
      </c>
      <c r="E120" s="20" t="s">
        <v>12</v>
      </c>
      <c r="F120" s="20" t="s">
        <v>2570</v>
      </c>
      <c r="G120" s="19" t="s">
        <v>2571</v>
      </c>
      <c r="H120" s="20" t="s">
        <v>3378</v>
      </c>
      <c r="I120" s="21" t="s">
        <v>3379</v>
      </c>
      <c r="J120" s="20" t="s">
        <v>3380</v>
      </c>
      <c r="K120" s="22" t="s">
        <v>118</v>
      </c>
      <c r="L120" s="21" t="s">
        <v>241</v>
      </c>
      <c r="M120" s="23">
        <v>44872</v>
      </c>
      <c r="N120" s="23">
        <v>46698</v>
      </c>
      <c r="O120" s="20">
        <v>60</v>
      </c>
      <c r="P120" s="24">
        <v>8747677.8000000007</v>
      </c>
      <c r="Q120" s="20" t="s">
        <v>233</v>
      </c>
      <c r="R120" s="20" t="s">
        <v>3381</v>
      </c>
      <c r="S120" s="20" t="s">
        <v>234</v>
      </c>
      <c r="T120" s="20" t="s">
        <v>2941</v>
      </c>
      <c r="U120" s="20" t="s">
        <v>2941</v>
      </c>
      <c r="V120" s="25" t="s">
        <v>3382</v>
      </c>
      <c r="W120" s="25" t="s">
        <v>2916</v>
      </c>
      <c r="X120" s="26" t="s">
        <v>2929</v>
      </c>
    </row>
    <row r="121" spans="2:24" ht="105" x14ac:dyDescent="0.25">
      <c r="B121" s="7" t="s">
        <v>3383</v>
      </c>
      <c r="C121" s="20" t="s">
        <v>16</v>
      </c>
      <c r="D121" s="20" t="s">
        <v>3384</v>
      </c>
      <c r="E121" s="20" t="s">
        <v>12</v>
      </c>
      <c r="F121" s="20" t="s">
        <v>2578</v>
      </c>
      <c r="G121" s="19" t="s">
        <v>2579</v>
      </c>
      <c r="H121" s="20" t="s">
        <v>3385</v>
      </c>
      <c r="I121" s="21" t="s">
        <v>3386</v>
      </c>
      <c r="J121" s="20" t="s">
        <v>3387</v>
      </c>
      <c r="K121" s="22" t="s">
        <v>125</v>
      </c>
      <c r="L121" s="21" t="s">
        <v>241</v>
      </c>
      <c r="M121" s="23">
        <v>43864</v>
      </c>
      <c r="N121" s="23">
        <v>45691</v>
      </c>
      <c r="O121" s="20">
        <v>60</v>
      </c>
      <c r="P121" s="24">
        <v>5140487.4000000004</v>
      </c>
      <c r="Q121" s="20" t="s">
        <v>233</v>
      </c>
      <c r="R121" s="20" t="s">
        <v>3388</v>
      </c>
      <c r="S121" s="20" t="s">
        <v>234</v>
      </c>
      <c r="T121" s="20" t="s">
        <v>2941</v>
      </c>
      <c r="U121" s="20" t="s">
        <v>2941</v>
      </c>
      <c r="V121" s="25" t="s">
        <v>3389</v>
      </c>
      <c r="W121" s="25" t="s">
        <v>2916</v>
      </c>
      <c r="X121" s="26" t="s">
        <v>2934</v>
      </c>
    </row>
    <row r="122" spans="2:24" ht="60" x14ac:dyDescent="0.25">
      <c r="B122" s="7" t="s">
        <v>3390</v>
      </c>
      <c r="C122" s="20" t="s">
        <v>16</v>
      </c>
      <c r="D122" s="20" t="s">
        <v>3391</v>
      </c>
      <c r="E122" s="20" t="s">
        <v>12</v>
      </c>
      <c r="F122" s="20" t="s">
        <v>2566</v>
      </c>
      <c r="G122" s="19" t="s">
        <v>2567</v>
      </c>
      <c r="H122" s="20" t="s">
        <v>3392</v>
      </c>
      <c r="I122" s="21">
        <v>77</v>
      </c>
      <c r="J122" s="20" t="s">
        <v>3393</v>
      </c>
      <c r="K122" s="22" t="s">
        <v>120</v>
      </c>
      <c r="L122" s="21" t="s">
        <v>241</v>
      </c>
      <c r="M122" s="23">
        <v>44837</v>
      </c>
      <c r="N122" s="23">
        <v>46663</v>
      </c>
      <c r="O122" s="20">
        <v>60</v>
      </c>
      <c r="P122" s="24">
        <v>5324332.32</v>
      </c>
      <c r="Q122" s="20" t="s">
        <v>233</v>
      </c>
      <c r="R122" s="20" t="s">
        <v>3394</v>
      </c>
      <c r="S122" s="20" t="s">
        <v>234</v>
      </c>
      <c r="T122" s="20" t="s">
        <v>2941</v>
      </c>
      <c r="U122" s="20" t="s">
        <v>2941</v>
      </c>
      <c r="V122" s="25" t="s">
        <v>3395</v>
      </c>
      <c r="W122" s="25" t="s">
        <v>2916</v>
      </c>
      <c r="X122" s="26" t="s">
        <v>2922</v>
      </c>
    </row>
    <row r="123" spans="2:24" ht="75" x14ac:dyDescent="0.25">
      <c r="B123" s="7" t="s">
        <v>3396</v>
      </c>
      <c r="C123" s="20" t="s">
        <v>16</v>
      </c>
      <c r="D123" s="20" t="s">
        <v>14</v>
      </c>
      <c r="E123" s="20" t="s">
        <v>12</v>
      </c>
      <c r="F123" s="20" t="s">
        <v>2566</v>
      </c>
      <c r="G123" s="19" t="s">
        <v>2567</v>
      </c>
      <c r="H123" s="20" t="s">
        <v>3397</v>
      </c>
      <c r="I123" s="21">
        <v>133</v>
      </c>
      <c r="J123" s="20" t="s">
        <v>3398</v>
      </c>
      <c r="K123" s="22" t="s">
        <v>124</v>
      </c>
      <c r="L123" s="21" t="s">
        <v>241</v>
      </c>
      <c r="M123" s="23">
        <v>44291</v>
      </c>
      <c r="N123" s="23">
        <v>46117</v>
      </c>
      <c r="O123" s="20">
        <v>60</v>
      </c>
      <c r="P123" s="24">
        <v>13362908.16</v>
      </c>
      <c r="Q123" s="20" t="s">
        <v>233</v>
      </c>
      <c r="R123" s="20" t="s">
        <v>3399</v>
      </c>
      <c r="S123" s="20" t="s">
        <v>234</v>
      </c>
      <c r="T123" s="20" t="s">
        <v>2941</v>
      </c>
      <c r="U123" s="20" t="s">
        <v>2941</v>
      </c>
      <c r="V123" s="25" t="s">
        <v>3400</v>
      </c>
      <c r="W123" s="25" t="s">
        <v>2916</v>
      </c>
      <c r="X123" s="26" t="s">
        <v>2928</v>
      </c>
    </row>
    <row r="124" spans="2:24" ht="105" x14ac:dyDescent="0.25">
      <c r="B124" s="7" t="s">
        <v>3401</v>
      </c>
      <c r="C124" s="20" t="s">
        <v>16</v>
      </c>
      <c r="D124" s="20" t="s">
        <v>3402</v>
      </c>
      <c r="E124" s="20" t="s">
        <v>12</v>
      </c>
      <c r="F124" s="20" t="s">
        <v>2146</v>
      </c>
      <c r="G124" s="19" t="s">
        <v>2147</v>
      </c>
      <c r="H124" s="20" t="s">
        <v>3403</v>
      </c>
      <c r="I124" s="21" t="s">
        <v>3404</v>
      </c>
      <c r="J124" s="20" t="s">
        <v>3405</v>
      </c>
      <c r="K124" s="22" t="s">
        <v>155</v>
      </c>
      <c r="L124" s="21" t="s">
        <v>241</v>
      </c>
      <c r="M124" s="23">
        <v>44136</v>
      </c>
      <c r="N124" s="23">
        <v>45962</v>
      </c>
      <c r="O124" s="20">
        <v>60</v>
      </c>
      <c r="P124" s="24">
        <v>27999999.960000001</v>
      </c>
      <c r="Q124" s="20" t="s">
        <v>233</v>
      </c>
      <c r="R124" s="20" t="s">
        <v>3406</v>
      </c>
      <c r="S124" s="20" t="s">
        <v>2946</v>
      </c>
      <c r="T124" s="20" t="s">
        <v>2946</v>
      </c>
      <c r="U124" s="20" t="s">
        <v>2946</v>
      </c>
      <c r="V124" s="25" t="s">
        <v>3407</v>
      </c>
      <c r="W124" s="25" t="s">
        <v>2916</v>
      </c>
      <c r="X124" s="26" t="s">
        <v>2934</v>
      </c>
    </row>
    <row r="125" spans="2:24" ht="105" x14ac:dyDescent="0.25">
      <c r="B125" s="7" t="s">
        <v>3408</v>
      </c>
      <c r="C125" s="20" t="s">
        <v>16</v>
      </c>
      <c r="D125" s="20" t="s">
        <v>3409</v>
      </c>
      <c r="E125" s="20" t="s">
        <v>12</v>
      </c>
      <c r="F125" s="20" t="s">
        <v>2874</v>
      </c>
      <c r="G125" s="19" t="s">
        <v>2875</v>
      </c>
      <c r="H125" s="20" t="s">
        <v>3410</v>
      </c>
      <c r="I125" s="21" t="s">
        <v>3411</v>
      </c>
      <c r="J125" s="20" t="s">
        <v>3412</v>
      </c>
      <c r="K125" s="22" t="s">
        <v>154</v>
      </c>
      <c r="L125" s="21" t="s">
        <v>241</v>
      </c>
      <c r="M125" s="23">
        <v>45020</v>
      </c>
      <c r="N125" s="23">
        <v>46847</v>
      </c>
      <c r="O125" s="20">
        <v>60</v>
      </c>
      <c r="P125" s="24">
        <v>143999.76</v>
      </c>
      <c r="Q125" s="20" t="s">
        <v>233</v>
      </c>
      <c r="R125" s="20" t="s">
        <v>3413</v>
      </c>
      <c r="S125" s="20" t="s">
        <v>234</v>
      </c>
      <c r="T125" s="20" t="s">
        <v>2941</v>
      </c>
      <c r="U125" s="20" t="s">
        <v>2941</v>
      </c>
      <c r="V125" s="25" t="s">
        <v>3414</v>
      </c>
      <c r="W125" s="25" t="s">
        <v>2916</v>
      </c>
      <c r="X125" s="26" t="s">
        <v>2934</v>
      </c>
    </row>
    <row r="126" spans="2:24" ht="75" x14ac:dyDescent="0.25">
      <c r="B126" s="7" t="s">
        <v>3415</v>
      </c>
      <c r="C126" s="20" t="s">
        <v>16</v>
      </c>
      <c r="D126" s="20" t="s">
        <v>3409</v>
      </c>
      <c r="E126" s="20" t="s">
        <v>12</v>
      </c>
      <c r="F126" s="20" t="s">
        <v>2178</v>
      </c>
      <c r="G126" s="19" t="s">
        <v>2179</v>
      </c>
      <c r="H126" s="20" t="s">
        <v>3416</v>
      </c>
      <c r="I126" s="21" t="s">
        <v>3417</v>
      </c>
      <c r="J126" s="20" t="s">
        <v>3418</v>
      </c>
      <c r="K126" s="22" t="s">
        <v>22</v>
      </c>
      <c r="L126" s="21" t="s">
        <v>241</v>
      </c>
      <c r="M126" s="23">
        <v>44968</v>
      </c>
      <c r="N126" s="23">
        <v>45333</v>
      </c>
      <c r="O126" s="20">
        <v>12</v>
      </c>
      <c r="P126" s="24">
        <v>244000</v>
      </c>
      <c r="Q126" s="20" t="s">
        <v>233</v>
      </c>
      <c r="R126" s="20" t="s">
        <v>3419</v>
      </c>
      <c r="S126" s="20" t="s">
        <v>234</v>
      </c>
      <c r="T126" s="20" t="s">
        <v>2941</v>
      </c>
      <c r="U126" s="20" t="s">
        <v>2941</v>
      </c>
      <c r="V126" s="25" t="s">
        <v>3420</v>
      </c>
      <c r="W126" s="25" t="s">
        <v>2916</v>
      </c>
      <c r="X126" s="26" t="s">
        <v>2945</v>
      </c>
    </row>
    <row r="127" spans="2:24" ht="105" x14ac:dyDescent="0.25">
      <c r="B127" s="7" t="s">
        <v>3421</v>
      </c>
      <c r="C127" s="20" t="s">
        <v>16</v>
      </c>
      <c r="D127" s="20" t="s">
        <v>3422</v>
      </c>
      <c r="E127" s="20" t="s">
        <v>12</v>
      </c>
      <c r="F127" s="20" t="s">
        <v>1450</v>
      </c>
      <c r="G127" s="19" t="s">
        <v>1451</v>
      </c>
      <c r="H127" s="20" t="s">
        <v>3423</v>
      </c>
      <c r="I127" s="21" t="s">
        <v>3424</v>
      </c>
      <c r="J127" s="20" t="s">
        <v>3425</v>
      </c>
      <c r="K127" s="22" t="s">
        <v>176</v>
      </c>
      <c r="L127" s="21" t="s">
        <v>241</v>
      </c>
      <c r="M127" s="23">
        <v>44792</v>
      </c>
      <c r="N127" s="23">
        <v>46618</v>
      </c>
      <c r="O127" s="20">
        <v>60</v>
      </c>
      <c r="P127" s="24">
        <v>8760</v>
      </c>
      <c r="Q127" s="20" t="s">
        <v>233</v>
      </c>
      <c r="R127" s="20" t="s">
        <v>3426</v>
      </c>
      <c r="S127" s="20" t="s">
        <v>234</v>
      </c>
      <c r="T127" s="20" t="s">
        <v>2941</v>
      </c>
      <c r="U127" s="20" t="s">
        <v>2941</v>
      </c>
      <c r="V127" s="25" t="s">
        <v>3427</v>
      </c>
      <c r="W127" s="25" t="s">
        <v>2916</v>
      </c>
      <c r="X127" s="26" t="s">
        <v>2927</v>
      </c>
    </row>
    <row r="128" spans="2:24" ht="90" x14ac:dyDescent="0.25">
      <c r="B128" s="7" t="s">
        <v>3428</v>
      </c>
      <c r="C128" s="20" t="s">
        <v>16</v>
      </c>
      <c r="D128" s="20" t="s">
        <v>3429</v>
      </c>
      <c r="E128" s="20" t="s">
        <v>12</v>
      </c>
      <c r="F128" s="20" t="s">
        <v>2572</v>
      </c>
      <c r="G128" s="19" t="s">
        <v>2573</v>
      </c>
      <c r="H128" s="20" t="s">
        <v>3430</v>
      </c>
      <c r="I128" s="21" t="s">
        <v>3431</v>
      </c>
      <c r="J128" s="20" t="s">
        <v>3432</v>
      </c>
      <c r="K128" s="22" t="s">
        <v>176</v>
      </c>
      <c r="L128" s="21" t="s">
        <v>241</v>
      </c>
      <c r="M128" s="23">
        <v>43531</v>
      </c>
      <c r="N128" s="23">
        <v>45358</v>
      </c>
      <c r="O128" s="20">
        <v>60</v>
      </c>
      <c r="P128" s="24">
        <v>23400.15</v>
      </c>
      <c r="Q128" s="20" t="s">
        <v>233</v>
      </c>
      <c r="R128" s="20" t="s">
        <v>3433</v>
      </c>
      <c r="S128" s="20" t="s">
        <v>234</v>
      </c>
      <c r="T128" s="20" t="s">
        <v>2941</v>
      </c>
      <c r="U128" s="20" t="s">
        <v>2941</v>
      </c>
      <c r="V128" s="25" t="s">
        <v>3434</v>
      </c>
      <c r="W128" s="25" t="s">
        <v>2916</v>
      </c>
      <c r="X128" s="26" t="s">
        <v>2945</v>
      </c>
    </row>
    <row r="129" spans="2:24" ht="90" x14ac:dyDescent="0.25">
      <c r="B129" s="7" t="s">
        <v>3435</v>
      </c>
      <c r="C129" s="20" t="s">
        <v>16</v>
      </c>
      <c r="D129" s="20" t="s">
        <v>3429</v>
      </c>
      <c r="E129" s="20" t="s">
        <v>12</v>
      </c>
      <c r="F129" s="20" t="s">
        <v>2572</v>
      </c>
      <c r="G129" s="19" t="s">
        <v>2573</v>
      </c>
      <c r="H129" s="20" t="s">
        <v>3436</v>
      </c>
      <c r="I129" s="21" t="s">
        <v>3437</v>
      </c>
      <c r="J129" s="20" t="s">
        <v>3438</v>
      </c>
      <c r="K129" s="22" t="s">
        <v>176</v>
      </c>
      <c r="L129" s="21" t="s">
        <v>241</v>
      </c>
      <c r="M129" s="23">
        <v>43517</v>
      </c>
      <c r="N129" s="23">
        <v>45343</v>
      </c>
      <c r="O129" s="20">
        <v>60</v>
      </c>
      <c r="P129" s="24">
        <v>32221.65</v>
      </c>
      <c r="Q129" s="20" t="s">
        <v>233</v>
      </c>
      <c r="R129" s="20" t="s">
        <v>3439</v>
      </c>
      <c r="S129" s="20" t="s">
        <v>234</v>
      </c>
      <c r="T129" s="20" t="s">
        <v>2941</v>
      </c>
      <c r="U129" s="20" t="s">
        <v>2941</v>
      </c>
      <c r="V129" s="25" t="s">
        <v>3440</v>
      </c>
      <c r="W129" s="25" t="s">
        <v>2916</v>
      </c>
      <c r="X129" s="26" t="s">
        <v>2945</v>
      </c>
    </row>
    <row r="130" spans="2:24" ht="75" x14ac:dyDescent="0.25">
      <c r="B130" s="7" t="s">
        <v>3441</v>
      </c>
      <c r="C130" s="20" t="s">
        <v>16</v>
      </c>
      <c r="D130" s="20" t="s">
        <v>3272</v>
      </c>
      <c r="E130" s="20" t="s">
        <v>12</v>
      </c>
      <c r="F130" s="20" t="s">
        <v>2554</v>
      </c>
      <c r="G130" s="19" t="s">
        <v>2555</v>
      </c>
      <c r="H130" s="20" t="s">
        <v>3273</v>
      </c>
      <c r="I130" s="21" t="s">
        <v>3442</v>
      </c>
      <c r="J130" s="20" t="s">
        <v>3443</v>
      </c>
      <c r="K130" s="22" t="s">
        <v>119</v>
      </c>
      <c r="L130" s="21" t="s">
        <v>241</v>
      </c>
      <c r="M130" s="23">
        <v>45337</v>
      </c>
      <c r="N130" s="23">
        <v>48990</v>
      </c>
      <c r="O130" s="20">
        <v>120</v>
      </c>
      <c r="P130" s="24">
        <v>13843357.439999999</v>
      </c>
      <c r="Q130" s="20" t="s">
        <v>5</v>
      </c>
      <c r="R130" s="20" t="s">
        <v>2953</v>
      </c>
      <c r="S130" s="20" t="s">
        <v>234</v>
      </c>
      <c r="T130" s="20" t="s">
        <v>238</v>
      </c>
      <c r="U130" s="20" t="s">
        <v>231</v>
      </c>
      <c r="V130" s="25" t="s">
        <v>3444</v>
      </c>
      <c r="W130" s="25" t="s">
        <v>2916</v>
      </c>
      <c r="X130" s="26" t="s">
        <v>2930</v>
      </c>
    </row>
    <row r="131" spans="2:24" ht="75" x14ac:dyDescent="0.25">
      <c r="B131" s="7" t="s">
        <v>3445</v>
      </c>
      <c r="C131" s="20" t="s">
        <v>16</v>
      </c>
      <c r="D131" s="20" t="s">
        <v>3272</v>
      </c>
      <c r="E131" s="20" t="s">
        <v>12</v>
      </c>
      <c r="F131" s="20" t="s">
        <v>2554</v>
      </c>
      <c r="G131" s="19" t="s">
        <v>2555</v>
      </c>
      <c r="H131" s="20" t="s">
        <v>3283</v>
      </c>
      <c r="I131" s="21" t="s">
        <v>3446</v>
      </c>
      <c r="J131" s="20" t="s">
        <v>3443</v>
      </c>
      <c r="K131" s="22" t="s">
        <v>119</v>
      </c>
      <c r="L131" s="21" t="s">
        <v>241</v>
      </c>
      <c r="M131" s="23">
        <v>45337</v>
      </c>
      <c r="N131" s="23">
        <v>48990</v>
      </c>
      <c r="O131" s="20">
        <v>120</v>
      </c>
      <c r="P131" s="24">
        <v>4837241.8600000003</v>
      </c>
      <c r="Q131" s="20" t="s">
        <v>5</v>
      </c>
      <c r="R131" s="20" t="s">
        <v>2953</v>
      </c>
      <c r="S131" s="20" t="s">
        <v>234</v>
      </c>
      <c r="T131" s="20" t="s">
        <v>238</v>
      </c>
      <c r="U131" s="20" t="s">
        <v>231</v>
      </c>
      <c r="V131" s="25" t="s">
        <v>3444</v>
      </c>
      <c r="W131" s="25" t="s">
        <v>2916</v>
      </c>
      <c r="X131" s="26" t="s">
        <v>2930</v>
      </c>
    </row>
    <row r="132" spans="2:24" ht="75" x14ac:dyDescent="0.25">
      <c r="B132" s="7" t="s">
        <v>3447</v>
      </c>
      <c r="C132" s="20" t="s">
        <v>16</v>
      </c>
      <c r="D132" s="20" t="s">
        <v>3272</v>
      </c>
      <c r="E132" s="20" t="s">
        <v>12</v>
      </c>
      <c r="F132" s="20" t="s">
        <v>2554</v>
      </c>
      <c r="G132" s="19" t="s">
        <v>2555</v>
      </c>
      <c r="H132" s="20" t="s">
        <v>3288</v>
      </c>
      <c r="I132" s="21" t="s">
        <v>3448</v>
      </c>
      <c r="J132" s="20" t="s">
        <v>3443</v>
      </c>
      <c r="K132" s="22" t="s">
        <v>119</v>
      </c>
      <c r="L132" s="21" t="s">
        <v>241</v>
      </c>
      <c r="M132" s="23">
        <v>45328</v>
      </c>
      <c r="N132" s="23">
        <v>48981</v>
      </c>
      <c r="O132" s="20">
        <v>120</v>
      </c>
      <c r="P132" s="24">
        <v>6806956.8600000003</v>
      </c>
      <c r="Q132" s="20" t="s">
        <v>5</v>
      </c>
      <c r="R132" s="20" t="s">
        <v>2953</v>
      </c>
      <c r="S132" s="20" t="s">
        <v>234</v>
      </c>
      <c r="T132" s="20" t="s">
        <v>238</v>
      </c>
      <c r="U132" s="20" t="s">
        <v>231</v>
      </c>
      <c r="V132" s="25" t="s">
        <v>3449</v>
      </c>
      <c r="W132" s="25" t="s">
        <v>2916</v>
      </c>
      <c r="X132" s="26" t="s">
        <v>2930</v>
      </c>
    </row>
    <row r="133" spans="2:24" ht="75" x14ac:dyDescent="0.25">
      <c r="B133" s="7" t="s">
        <v>3450</v>
      </c>
      <c r="C133" s="20" t="s">
        <v>16</v>
      </c>
      <c r="D133" s="20" t="s">
        <v>3272</v>
      </c>
      <c r="E133" s="20" t="s">
        <v>12</v>
      </c>
      <c r="F133" s="20" t="s">
        <v>2554</v>
      </c>
      <c r="G133" s="19" t="s">
        <v>2555</v>
      </c>
      <c r="H133" s="20" t="s">
        <v>3293</v>
      </c>
      <c r="I133" s="21" t="s">
        <v>3451</v>
      </c>
      <c r="J133" s="20" t="s">
        <v>3443</v>
      </c>
      <c r="K133" s="22" t="s">
        <v>119</v>
      </c>
      <c r="L133" s="21" t="s">
        <v>241</v>
      </c>
      <c r="M133" s="23">
        <v>45337</v>
      </c>
      <c r="N133" s="23">
        <v>48990</v>
      </c>
      <c r="O133" s="20">
        <v>120</v>
      </c>
      <c r="P133" s="24">
        <v>2891044.53</v>
      </c>
      <c r="Q133" s="20" t="s">
        <v>5</v>
      </c>
      <c r="R133" s="20" t="s">
        <v>2953</v>
      </c>
      <c r="S133" s="20" t="s">
        <v>234</v>
      </c>
      <c r="T133" s="20" t="s">
        <v>238</v>
      </c>
      <c r="U133" s="20" t="s">
        <v>231</v>
      </c>
      <c r="V133" s="25" t="s">
        <v>3449</v>
      </c>
      <c r="W133" s="25" t="s">
        <v>2916</v>
      </c>
      <c r="X133" s="26" t="s">
        <v>2930</v>
      </c>
    </row>
    <row r="134" spans="2:24" ht="75" x14ac:dyDescent="0.25">
      <c r="B134" s="7" t="s">
        <v>3452</v>
      </c>
      <c r="C134" s="20" t="s">
        <v>16</v>
      </c>
      <c r="D134" s="20" t="s">
        <v>3272</v>
      </c>
      <c r="E134" s="20" t="s">
        <v>12</v>
      </c>
      <c r="F134" s="20" t="s">
        <v>2554</v>
      </c>
      <c r="G134" s="19" t="s">
        <v>2555</v>
      </c>
      <c r="H134" s="20" t="s">
        <v>3298</v>
      </c>
      <c r="I134" s="21" t="s">
        <v>3299</v>
      </c>
      <c r="J134" s="20" t="s">
        <v>3443</v>
      </c>
      <c r="K134" s="22" t="s">
        <v>119</v>
      </c>
      <c r="L134" s="21" t="s">
        <v>241</v>
      </c>
      <c r="M134" s="23">
        <v>45337</v>
      </c>
      <c r="N134" s="23">
        <v>48990</v>
      </c>
      <c r="O134" s="20">
        <v>120</v>
      </c>
      <c r="P134" s="24">
        <v>7392033.2199999997</v>
      </c>
      <c r="Q134" s="20" t="s">
        <v>5</v>
      </c>
      <c r="R134" s="20" t="s">
        <v>2953</v>
      </c>
      <c r="S134" s="20" t="s">
        <v>234</v>
      </c>
      <c r="T134" s="20" t="s">
        <v>238</v>
      </c>
      <c r="U134" s="20" t="s">
        <v>231</v>
      </c>
      <c r="V134" s="25" t="s">
        <v>3449</v>
      </c>
      <c r="W134" s="25" t="s">
        <v>2916</v>
      </c>
      <c r="X134" s="26" t="s">
        <v>2930</v>
      </c>
    </row>
    <row r="135" spans="2:24" ht="75" x14ac:dyDescent="0.25">
      <c r="B135" s="7" t="s">
        <v>3453</v>
      </c>
      <c r="C135" s="20" t="s">
        <v>16</v>
      </c>
      <c r="D135" s="20" t="s">
        <v>3272</v>
      </c>
      <c r="E135" s="20" t="s">
        <v>12</v>
      </c>
      <c r="F135" s="20" t="s">
        <v>2554</v>
      </c>
      <c r="G135" s="19" t="s">
        <v>2555</v>
      </c>
      <c r="H135" s="20" t="s">
        <v>3308</v>
      </c>
      <c r="I135" s="21" t="s">
        <v>3454</v>
      </c>
      <c r="J135" s="20" t="s">
        <v>3443</v>
      </c>
      <c r="K135" s="22" t="s">
        <v>119</v>
      </c>
      <c r="L135" s="21" t="s">
        <v>241</v>
      </c>
      <c r="M135" s="23">
        <v>45337</v>
      </c>
      <c r="N135" s="23">
        <v>48990</v>
      </c>
      <c r="O135" s="20">
        <v>120</v>
      </c>
      <c r="P135" s="24">
        <v>11161174.09</v>
      </c>
      <c r="Q135" s="20" t="s">
        <v>5</v>
      </c>
      <c r="R135" s="20" t="s">
        <v>2953</v>
      </c>
      <c r="S135" s="20" t="s">
        <v>234</v>
      </c>
      <c r="T135" s="20" t="s">
        <v>238</v>
      </c>
      <c r="U135" s="20" t="s">
        <v>231</v>
      </c>
      <c r="V135" s="25" t="s">
        <v>3455</v>
      </c>
      <c r="W135" s="25" t="s">
        <v>2916</v>
      </c>
      <c r="X135" s="26" t="s">
        <v>2930</v>
      </c>
    </row>
    <row r="136" spans="2:24" ht="75" x14ac:dyDescent="0.25">
      <c r="B136" s="7" t="s">
        <v>3456</v>
      </c>
      <c r="C136" s="20" t="s">
        <v>16</v>
      </c>
      <c r="D136" s="20" t="s">
        <v>3272</v>
      </c>
      <c r="E136" s="20" t="s">
        <v>12</v>
      </c>
      <c r="F136" s="20" t="s">
        <v>2554</v>
      </c>
      <c r="G136" s="19" t="s">
        <v>2555</v>
      </c>
      <c r="H136" s="20" t="s">
        <v>3313</v>
      </c>
      <c r="I136" s="21" t="s">
        <v>3314</v>
      </c>
      <c r="J136" s="20" t="s">
        <v>3443</v>
      </c>
      <c r="K136" s="22" t="s">
        <v>119</v>
      </c>
      <c r="L136" s="21" t="s">
        <v>241</v>
      </c>
      <c r="M136" s="23">
        <v>45337</v>
      </c>
      <c r="N136" s="23">
        <v>48990</v>
      </c>
      <c r="O136" s="20">
        <v>120</v>
      </c>
      <c r="P136" s="24">
        <v>9772209.8100000005</v>
      </c>
      <c r="Q136" s="20" t="s">
        <v>5</v>
      </c>
      <c r="R136" s="20" t="s">
        <v>2953</v>
      </c>
      <c r="S136" s="20" t="s">
        <v>234</v>
      </c>
      <c r="T136" s="20" t="s">
        <v>238</v>
      </c>
      <c r="U136" s="20" t="s">
        <v>231</v>
      </c>
      <c r="V136" s="25" t="s">
        <v>3455</v>
      </c>
      <c r="W136" s="25" t="s">
        <v>2916</v>
      </c>
      <c r="X136" s="26" t="s">
        <v>2930</v>
      </c>
    </row>
    <row r="137" spans="2:24" ht="75" x14ac:dyDescent="0.25">
      <c r="B137" s="7" t="s">
        <v>3457</v>
      </c>
      <c r="C137" s="20" t="s">
        <v>16</v>
      </c>
      <c r="D137" s="20" t="s">
        <v>3272</v>
      </c>
      <c r="E137" s="20" t="s">
        <v>12</v>
      </c>
      <c r="F137" s="20" t="s">
        <v>2554</v>
      </c>
      <c r="G137" s="19" t="s">
        <v>2555</v>
      </c>
      <c r="H137" s="20" t="s">
        <v>3318</v>
      </c>
      <c r="I137" s="21" t="s">
        <v>3319</v>
      </c>
      <c r="J137" s="20" t="s">
        <v>3443</v>
      </c>
      <c r="K137" s="22" t="s">
        <v>119</v>
      </c>
      <c r="L137" s="21" t="s">
        <v>241</v>
      </c>
      <c r="M137" s="23">
        <v>45337</v>
      </c>
      <c r="N137" s="23">
        <v>48990</v>
      </c>
      <c r="O137" s="20">
        <v>120</v>
      </c>
      <c r="P137" s="24">
        <v>6167808.1299999999</v>
      </c>
      <c r="Q137" s="20" t="s">
        <v>5</v>
      </c>
      <c r="R137" s="20" t="s">
        <v>2953</v>
      </c>
      <c r="S137" s="20" t="s">
        <v>234</v>
      </c>
      <c r="T137" s="20" t="s">
        <v>238</v>
      </c>
      <c r="U137" s="20" t="s">
        <v>231</v>
      </c>
      <c r="V137" s="25" t="s">
        <v>3444</v>
      </c>
      <c r="W137" s="25" t="s">
        <v>2916</v>
      </c>
      <c r="X137" s="26" t="s">
        <v>2930</v>
      </c>
    </row>
    <row r="138" spans="2:24" ht="75" x14ac:dyDescent="0.25">
      <c r="B138" s="7" t="s">
        <v>3458</v>
      </c>
      <c r="C138" s="20" t="s">
        <v>16</v>
      </c>
      <c r="D138" s="20" t="s">
        <v>3328</v>
      </c>
      <c r="E138" s="20" t="s">
        <v>12</v>
      </c>
      <c r="F138" s="20" t="s">
        <v>2570</v>
      </c>
      <c r="G138" s="19" t="s">
        <v>2571</v>
      </c>
      <c r="H138" s="20" t="s">
        <v>3459</v>
      </c>
      <c r="I138" s="21" t="s">
        <v>3345</v>
      </c>
      <c r="J138" s="20" t="s">
        <v>3336</v>
      </c>
      <c r="K138" s="22" t="s">
        <v>118</v>
      </c>
      <c r="L138" s="21" t="s">
        <v>241</v>
      </c>
      <c r="M138" s="23">
        <v>45278</v>
      </c>
      <c r="N138" s="23">
        <v>48931</v>
      </c>
      <c r="O138" s="20">
        <v>120</v>
      </c>
      <c r="P138" s="24">
        <v>10369525.199999999</v>
      </c>
      <c r="Q138" s="20" t="s">
        <v>5</v>
      </c>
      <c r="R138" s="20" t="s">
        <v>2953</v>
      </c>
      <c r="S138" s="20" t="s">
        <v>234</v>
      </c>
      <c r="T138" s="20" t="s">
        <v>238</v>
      </c>
      <c r="U138" s="20" t="s">
        <v>231</v>
      </c>
      <c r="V138" s="25" t="s">
        <v>3460</v>
      </c>
      <c r="W138" s="25" t="s">
        <v>2916</v>
      </c>
      <c r="X138" s="26" t="s">
        <v>2929</v>
      </c>
    </row>
    <row r="139" spans="2:24" ht="60" x14ac:dyDescent="0.25">
      <c r="B139" s="7" t="s">
        <v>3461</v>
      </c>
      <c r="C139" s="20" t="s">
        <v>16</v>
      </c>
      <c r="D139" s="20" t="s">
        <v>3328</v>
      </c>
      <c r="E139" s="20" t="s">
        <v>12</v>
      </c>
      <c r="F139" s="20" t="s">
        <v>2570</v>
      </c>
      <c r="G139" s="19" t="s">
        <v>2571</v>
      </c>
      <c r="H139" s="20" t="s">
        <v>3349</v>
      </c>
      <c r="I139" s="21" t="s">
        <v>3462</v>
      </c>
      <c r="J139" s="20" t="s">
        <v>3336</v>
      </c>
      <c r="K139" s="22" t="s">
        <v>118</v>
      </c>
      <c r="L139" s="21" t="s">
        <v>241</v>
      </c>
      <c r="M139" s="23">
        <v>45337</v>
      </c>
      <c r="N139" s="23">
        <v>48990</v>
      </c>
      <c r="O139" s="20">
        <v>120</v>
      </c>
      <c r="P139" s="24">
        <v>3269556.24</v>
      </c>
      <c r="Q139" s="20" t="s">
        <v>5</v>
      </c>
      <c r="R139" s="20" t="s">
        <v>2953</v>
      </c>
      <c r="S139" s="20" t="s">
        <v>234</v>
      </c>
      <c r="T139" s="20" t="s">
        <v>238</v>
      </c>
      <c r="U139" s="20" t="s">
        <v>231</v>
      </c>
      <c r="V139" s="25" t="s">
        <v>3463</v>
      </c>
      <c r="W139" s="25" t="s">
        <v>2916</v>
      </c>
      <c r="X139" s="26" t="s">
        <v>2929</v>
      </c>
    </row>
    <row r="140" spans="2:24" ht="60" x14ac:dyDescent="0.25">
      <c r="B140" s="7" t="s">
        <v>3464</v>
      </c>
      <c r="C140" s="20" t="s">
        <v>16</v>
      </c>
      <c r="D140" s="20" t="s">
        <v>3328</v>
      </c>
      <c r="E140" s="20" t="s">
        <v>12</v>
      </c>
      <c r="F140" s="20" t="s">
        <v>2570</v>
      </c>
      <c r="G140" s="19" t="s">
        <v>2571</v>
      </c>
      <c r="H140" s="20" t="s">
        <v>3353</v>
      </c>
      <c r="I140" s="21" t="s">
        <v>3465</v>
      </c>
      <c r="J140" s="20" t="s">
        <v>3336</v>
      </c>
      <c r="K140" s="22" t="s">
        <v>118</v>
      </c>
      <c r="L140" s="21" t="s">
        <v>241</v>
      </c>
      <c r="M140" s="23">
        <v>45337</v>
      </c>
      <c r="N140" s="23">
        <v>48990</v>
      </c>
      <c r="O140" s="20">
        <v>120</v>
      </c>
      <c r="P140" s="24">
        <v>6570856.71</v>
      </c>
      <c r="Q140" s="20" t="s">
        <v>5</v>
      </c>
      <c r="R140" s="20" t="s">
        <v>2953</v>
      </c>
      <c r="S140" s="20" t="s">
        <v>234</v>
      </c>
      <c r="T140" s="20" t="s">
        <v>238</v>
      </c>
      <c r="U140" s="20" t="s">
        <v>231</v>
      </c>
      <c r="V140" s="25" t="s">
        <v>3463</v>
      </c>
      <c r="W140" s="25" t="s">
        <v>2916</v>
      </c>
      <c r="X140" s="26" t="s">
        <v>2929</v>
      </c>
    </row>
    <row r="141" spans="2:24" ht="75" x14ac:dyDescent="0.25">
      <c r="B141" s="7" t="s">
        <v>3466</v>
      </c>
      <c r="C141" s="20" t="s">
        <v>16</v>
      </c>
      <c r="D141" s="20" t="s">
        <v>3409</v>
      </c>
      <c r="E141" s="20" t="s">
        <v>12</v>
      </c>
      <c r="F141" s="20" t="s">
        <v>2178</v>
      </c>
      <c r="G141" s="19" t="s">
        <v>2179</v>
      </c>
      <c r="H141" s="20" t="s">
        <v>3467</v>
      </c>
      <c r="I141" s="21" t="s">
        <v>3468</v>
      </c>
      <c r="J141" s="20" t="s">
        <v>3418</v>
      </c>
      <c r="K141" s="22" t="s">
        <v>22</v>
      </c>
      <c r="L141" s="21" t="s">
        <v>241</v>
      </c>
      <c r="M141" s="23">
        <v>45333</v>
      </c>
      <c r="N141" s="23">
        <v>45699</v>
      </c>
      <c r="O141" s="20">
        <v>12</v>
      </c>
      <c r="P141" s="24">
        <v>1800000</v>
      </c>
      <c r="Q141" s="20" t="s">
        <v>5</v>
      </c>
      <c r="R141" s="20" t="s">
        <v>2953</v>
      </c>
      <c r="S141" s="20" t="s">
        <v>234</v>
      </c>
      <c r="T141" s="20" t="s">
        <v>7</v>
      </c>
      <c r="U141" s="20" t="s">
        <v>230</v>
      </c>
      <c r="V141" s="25" t="s">
        <v>3469</v>
      </c>
      <c r="W141" s="25" t="s">
        <v>2916</v>
      </c>
      <c r="X141" s="26" t="s">
        <v>2945</v>
      </c>
    </row>
    <row r="142" spans="2:24" ht="90" x14ac:dyDescent="0.25">
      <c r="B142" s="7" t="s">
        <v>3470</v>
      </c>
      <c r="C142" s="20" t="s">
        <v>16</v>
      </c>
      <c r="D142" s="20" t="s">
        <v>3429</v>
      </c>
      <c r="E142" s="20" t="s">
        <v>12</v>
      </c>
      <c r="F142" s="20" t="s">
        <v>2572</v>
      </c>
      <c r="G142" s="19" t="s">
        <v>2573</v>
      </c>
      <c r="H142" s="20" t="s">
        <v>3471</v>
      </c>
      <c r="I142" s="21" t="s">
        <v>3472</v>
      </c>
      <c r="J142" s="20" t="s">
        <v>3473</v>
      </c>
      <c r="K142" s="22" t="s">
        <v>176</v>
      </c>
      <c r="L142" s="21" t="s">
        <v>241</v>
      </c>
      <c r="M142" s="23">
        <v>45323</v>
      </c>
      <c r="N142" s="23">
        <v>45689</v>
      </c>
      <c r="O142" s="20">
        <v>12</v>
      </c>
      <c r="P142" s="24">
        <v>100000</v>
      </c>
      <c r="Q142" s="20" t="s">
        <v>5</v>
      </c>
      <c r="R142" s="20" t="s">
        <v>2953</v>
      </c>
      <c r="S142" s="20" t="s">
        <v>234</v>
      </c>
      <c r="T142" s="20" t="s">
        <v>7</v>
      </c>
      <c r="U142" s="20" t="s">
        <v>230</v>
      </c>
      <c r="V142" s="25" t="s">
        <v>3474</v>
      </c>
      <c r="W142" s="25" t="s">
        <v>2916</v>
      </c>
      <c r="X142" s="26" t="s">
        <v>2945</v>
      </c>
    </row>
    <row r="143" spans="2:24" ht="75" x14ac:dyDescent="0.25">
      <c r="B143" s="7" t="s">
        <v>3475</v>
      </c>
      <c r="C143" s="20" t="s">
        <v>16</v>
      </c>
      <c r="D143" s="20" t="s">
        <v>3476</v>
      </c>
      <c r="E143" s="20" t="s">
        <v>12</v>
      </c>
      <c r="F143" s="20" t="s">
        <v>2578</v>
      </c>
      <c r="G143" s="19" t="s">
        <v>2579</v>
      </c>
      <c r="H143" s="20" t="s">
        <v>3477</v>
      </c>
      <c r="I143" s="21" t="s">
        <v>3478</v>
      </c>
      <c r="J143" s="20" t="s">
        <v>3479</v>
      </c>
      <c r="K143" s="22" t="s">
        <v>125</v>
      </c>
      <c r="L143" s="21" t="s">
        <v>241</v>
      </c>
      <c r="M143" s="23">
        <v>43711</v>
      </c>
      <c r="N143" s="23">
        <v>45538</v>
      </c>
      <c r="O143" s="20">
        <v>60</v>
      </c>
      <c r="P143" s="24">
        <v>221375.7</v>
      </c>
      <c r="Q143" s="20" t="s">
        <v>233</v>
      </c>
      <c r="R143" s="20" t="s">
        <v>3480</v>
      </c>
      <c r="S143" s="20" t="s">
        <v>234</v>
      </c>
      <c r="T143" s="20" t="s">
        <v>2941</v>
      </c>
      <c r="U143" s="20" t="s">
        <v>2941</v>
      </c>
      <c r="V143" s="25" t="s">
        <v>3481</v>
      </c>
      <c r="W143" s="25" t="s">
        <v>2919</v>
      </c>
      <c r="X143" s="26" t="s">
        <v>2934</v>
      </c>
    </row>
    <row r="144" spans="2:24" ht="30" x14ac:dyDescent="0.25">
      <c r="B144" s="7" t="s">
        <v>3482</v>
      </c>
      <c r="C144" s="20" t="s">
        <v>16</v>
      </c>
      <c r="D144" s="20" t="s">
        <v>3422</v>
      </c>
      <c r="E144" s="20" t="s">
        <v>12</v>
      </c>
      <c r="F144" s="20" t="s">
        <v>2730</v>
      </c>
      <c r="G144" s="19" t="s">
        <v>2731</v>
      </c>
      <c r="H144" s="20" t="s">
        <v>3483</v>
      </c>
      <c r="I144" s="21" t="s">
        <v>3484</v>
      </c>
      <c r="J144" s="20" t="s">
        <v>3485</v>
      </c>
      <c r="K144" s="22" t="s">
        <v>125</v>
      </c>
      <c r="L144" s="21" t="s">
        <v>241</v>
      </c>
      <c r="M144" s="23" t="s">
        <v>2920</v>
      </c>
      <c r="N144" s="23" t="s">
        <v>2920</v>
      </c>
      <c r="O144" s="20" t="s">
        <v>2920</v>
      </c>
      <c r="P144" s="24">
        <v>350000</v>
      </c>
      <c r="Q144" s="20" t="s">
        <v>5</v>
      </c>
      <c r="R144" s="20" t="s">
        <v>2953</v>
      </c>
      <c r="S144" s="20" t="s">
        <v>234</v>
      </c>
      <c r="T144" s="20" t="s">
        <v>7</v>
      </c>
      <c r="U144" s="20" t="s">
        <v>230</v>
      </c>
      <c r="V144" s="25" t="s">
        <v>3486</v>
      </c>
      <c r="W144" s="25" t="s">
        <v>2916</v>
      </c>
      <c r="X144" s="26" t="s">
        <v>2935</v>
      </c>
    </row>
    <row r="145" spans="2:24" ht="30" x14ac:dyDescent="0.25">
      <c r="B145" s="7" t="s">
        <v>3487</v>
      </c>
      <c r="C145" s="20" t="s">
        <v>16</v>
      </c>
      <c r="D145" s="20" t="s">
        <v>3488</v>
      </c>
      <c r="E145" s="20" t="s">
        <v>12</v>
      </c>
      <c r="F145" s="20" t="s">
        <v>2578</v>
      </c>
      <c r="G145" s="19" t="s">
        <v>2579</v>
      </c>
      <c r="H145" s="20" t="s">
        <v>3489</v>
      </c>
      <c r="I145" s="21" t="s">
        <v>3478</v>
      </c>
      <c r="J145" s="20" t="s">
        <v>3490</v>
      </c>
      <c r="K145" s="22" t="s">
        <v>125</v>
      </c>
      <c r="L145" s="21" t="s">
        <v>241</v>
      </c>
      <c r="M145" s="23" t="s">
        <v>2920</v>
      </c>
      <c r="N145" s="23" t="s">
        <v>2920</v>
      </c>
      <c r="O145" s="20" t="s">
        <v>2920</v>
      </c>
      <c r="P145" s="24">
        <v>1289000</v>
      </c>
      <c r="Q145" s="20" t="s">
        <v>5</v>
      </c>
      <c r="R145" s="20" t="s">
        <v>2953</v>
      </c>
      <c r="S145" s="20" t="s">
        <v>234</v>
      </c>
      <c r="T145" s="20" t="s">
        <v>7</v>
      </c>
      <c r="U145" s="20" t="s">
        <v>230</v>
      </c>
      <c r="V145" s="25" t="s">
        <v>3491</v>
      </c>
      <c r="W145" s="25" t="s">
        <v>2916</v>
      </c>
      <c r="X145" s="26" t="s">
        <v>2934</v>
      </c>
    </row>
    <row r="146" spans="2:24" ht="75" x14ac:dyDescent="0.25">
      <c r="B146" s="7" t="s">
        <v>3492</v>
      </c>
      <c r="C146" s="20" t="s">
        <v>16</v>
      </c>
      <c r="D146" s="20" t="s">
        <v>3493</v>
      </c>
      <c r="E146" s="20" t="s">
        <v>12</v>
      </c>
      <c r="F146" s="20" t="s">
        <v>2578</v>
      </c>
      <c r="G146" s="19" t="s">
        <v>2579</v>
      </c>
      <c r="H146" s="20" t="s">
        <v>3494</v>
      </c>
      <c r="I146" s="21" t="s">
        <v>3495</v>
      </c>
      <c r="J146" s="20" t="s">
        <v>3496</v>
      </c>
      <c r="K146" s="22" t="s">
        <v>125</v>
      </c>
      <c r="L146" s="21" t="s">
        <v>241</v>
      </c>
      <c r="M146" s="23" t="s">
        <v>2920</v>
      </c>
      <c r="N146" s="23" t="s">
        <v>2920</v>
      </c>
      <c r="O146" s="20" t="s">
        <v>2920</v>
      </c>
      <c r="P146" s="24">
        <v>1470000</v>
      </c>
      <c r="Q146" s="20" t="s">
        <v>5</v>
      </c>
      <c r="R146" s="20" t="s">
        <v>2953</v>
      </c>
      <c r="S146" s="20" t="s">
        <v>234</v>
      </c>
      <c r="T146" s="20" t="s">
        <v>7</v>
      </c>
      <c r="U146" s="20" t="s">
        <v>230</v>
      </c>
      <c r="V146" s="25" t="s">
        <v>3497</v>
      </c>
      <c r="W146" s="25" t="s">
        <v>2916</v>
      </c>
      <c r="X146" s="26" t="s">
        <v>2934</v>
      </c>
    </row>
    <row r="147" spans="2:24" ht="30" x14ac:dyDescent="0.25">
      <c r="B147" s="7" t="s">
        <v>3498</v>
      </c>
      <c r="C147" s="20" t="s">
        <v>16</v>
      </c>
      <c r="D147" s="20" t="s">
        <v>3499</v>
      </c>
      <c r="E147" s="20" t="s">
        <v>12</v>
      </c>
      <c r="F147" s="20" t="s">
        <v>2578</v>
      </c>
      <c r="G147" s="19" t="s">
        <v>2579</v>
      </c>
      <c r="H147" s="20" t="s">
        <v>3500</v>
      </c>
      <c r="I147" s="21" t="s">
        <v>3501</v>
      </c>
      <c r="J147" s="20" t="s">
        <v>3502</v>
      </c>
      <c r="K147" s="22" t="s">
        <v>125</v>
      </c>
      <c r="L147" s="21" t="s">
        <v>241</v>
      </c>
      <c r="M147" s="23" t="s">
        <v>2920</v>
      </c>
      <c r="N147" s="23" t="s">
        <v>2920</v>
      </c>
      <c r="O147" s="20" t="s">
        <v>2920</v>
      </c>
      <c r="P147" s="24">
        <v>274000</v>
      </c>
      <c r="Q147" s="20" t="s">
        <v>5</v>
      </c>
      <c r="R147" s="20" t="s">
        <v>2953</v>
      </c>
      <c r="S147" s="20" t="s">
        <v>234</v>
      </c>
      <c r="T147" s="20" t="s">
        <v>7</v>
      </c>
      <c r="U147" s="20" t="s">
        <v>230</v>
      </c>
      <c r="V147" s="25" t="s">
        <v>3503</v>
      </c>
      <c r="W147" s="25" t="s">
        <v>2916</v>
      </c>
      <c r="X147" s="26" t="s">
        <v>2934</v>
      </c>
    </row>
    <row r="148" spans="2:24" ht="30" x14ac:dyDescent="0.25">
      <c r="B148" s="7" t="s">
        <v>3504</v>
      </c>
      <c r="C148" s="20" t="s">
        <v>18</v>
      </c>
      <c r="D148" s="20" t="s">
        <v>18</v>
      </c>
      <c r="E148" s="20" t="s">
        <v>11</v>
      </c>
      <c r="F148" s="20" t="s">
        <v>1780</v>
      </c>
      <c r="G148" s="19" t="s">
        <v>1781</v>
      </c>
      <c r="H148" s="20" t="s">
        <v>3505</v>
      </c>
      <c r="I148" s="21">
        <v>2</v>
      </c>
      <c r="J148" s="20" t="s">
        <v>3506</v>
      </c>
      <c r="K148" s="22" t="s">
        <v>214</v>
      </c>
      <c r="L148" s="21" t="s">
        <v>3507</v>
      </c>
      <c r="M148" s="23" t="s">
        <v>3508</v>
      </c>
      <c r="N148" s="23" t="s">
        <v>2920</v>
      </c>
      <c r="O148" s="20" t="s">
        <v>2920</v>
      </c>
      <c r="P148" s="24">
        <v>50000</v>
      </c>
      <c r="Q148" s="20" t="s">
        <v>5</v>
      </c>
      <c r="R148" s="20" t="s">
        <v>3509</v>
      </c>
      <c r="S148" s="20" t="s">
        <v>234</v>
      </c>
      <c r="T148" s="20" t="s">
        <v>8</v>
      </c>
      <c r="U148" s="20" t="s">
        <v>230</v>
      </c>
      <c r="V148" s="25" t="s">
        <v>3510</v>
      </c>
      <c r="W148" s="25" t="s">
        <v>2919</v>
      </c>
      <c r="X148" s="26" t="s">
        <v>2947</v>
      </c>
    </row>
    <row r="149" spans="2:24" ht="30" x14ac:dyDescent="0.25">
      <c r="B149" s="7" t="s">
        <v>3511</v>
      </c>
      <c r="C149" s="20" t="s">
        <v>18</v>
      </c>
      <c r="D149" s="20" t="s">
        <v>18</v>
      </c>
      <c r="E149" s="20" t="s">
        <v>11</v>
      </c>
      <c r="F149" s="20" t="s">
        <v>1780</v>
      </c>
      <c r="G149" s="19" t="s">
        <v>1781</v>
      </c>
      <c r="H149" s="20" t="s">
        <v>3512</v>
      </c>
      <c r="I149" s="21">
        <v>9000</v>
      </c>
      <c r="J149" s="20" t="s">
        <v>3513</v>
      </c>
      <c r="K149" s="22" t="s">
        <v>214</v>
      </c>
      <c r="L149" s="21" t="s">
        <v>2952</v>
      </c>
      <c r="M149" s="23" t="s">
        <v>3508</v>
      </c>
      <c r="N149" s="23" t="s">
        <v>2920</v>
      </c>
      <c r="O149" s="20" t="s">
        <v>2920</v>
      </c>
      <c r="P149" s="24">
        <v>40000000</v>
      </c>
      <c r="Q149" s="20" t="s">
        <v>5</v>
      </c>
      <c r="R149" s="20" t="s">
        <v>3509</v>
      </c>
      <c r="S149" s="20" t="s">
        <v>234</v>
      </c>
      <c r="T149" s="20" t="s">
        <v>3514</v>
      </c>
      <c r="U149" s="20" t="s">
        <v>231</v>
      </c>
      <c r="V149" s="25" t="s">
        <v>3515</v>
      </c>
      <c r="W149" s="25" t="s">
        <v>2919</v>
      </c>
      <c r="X149" s="26" t="s">
        <v>2947</v>
      </c>
    </row>
    <row r="150" spans="2:24" ht="45" x14ac:dyDescent="0.25">
      <c r="B150" s="7" t="s">
        <v>3516</v>
      </c>
      <c r="C150" s="20" t="s">
        <v>18</v>
      </c>
      <c r="D150" s="20" t="s">
        <v>18</v>
      </c>
      <c r="E150" s="20" t="s">
        <v>11</v>
      </c>
      <c r="F150" s="20" t="s">
        <v>1780</v>
      </c>
      <c r="G150" s="19" t="s">
        <v>1781</v>
      </c>
      <c r="H150" s="20" t="s">
        <v>3517</v>
      </c>
      <c r="I150" s="21">
        <v>20</v>
      </c>
      <c r="J150" s="20" t="s">
        <v>3518</v>
      </c>
      <c r="K150" s="22" t="s">
        <v>214</v>
      </c>
      <c r="L150" s="21" t="s">
        <v>3507</v>
      </c>
      <c r="M150" s="23" t="s">
        <v>3508</v>
      </c>
      <c r="N150" s="23" t="s">
        <v>2920</v>
      </c>
      <c r="O150" s="20" t="s">
        <v>2920</v>
      </c>
      <c r="P150" s="24">
        <v>875177.15</v>
      </c>
      <c r="Q150" s="20" t="s">
        <v>5</v>
      </c>
      <c r="R150" s="20" t="s">
        <v>3509</v>
      </c>
      <c r="S150" s="20" t="s">
        <v>234</v>
      </c>
      <c r="T150" s="20" t="s">
        <v>3514</v>
      </c>
      <c r="U150" s="20" t="s">
        <v>231</v>
      </c>
      <c r="V150" s="25" t="s">
        <v>3519</v>
      </c>
      <c r="W150" s="25" t="s">
        <v>2919</v>
      </c>
      <c r="X150" s="26" t="s">
        <v>2947</v>
      </c>
    </row>
    <row r="151" spans="2:24" ht="45" x14ac:dyDescent="0.25">
      <c r="B151" s="7" t="s">
        <v>3520</v>
      </c>
      <c r="C151" s="20" t="s">
        <v>18</v>
      </c>
      <c r="D151" s="20" t="s">
        <v>18</v>
      </c>
      <c r="E151" s="20" t="s">
        <v>11</v>
      </c>
      <c r="F151" s="20" t="s">
        <v>1780</v>
      </c>
      <c r="G151" s="19" t="s">
        <v>1781</v>
      </c>
      <c r="H151" s="20" t="s">
        <v>3521</v>
      </c>
      <c r="I151" s="21">
        <v>1</v>
      </c>
      <c r="J151" s="20" t="s">
        <v>3522</v>
      </c>
      <c r="K151" s="22" t="s">
        <v>214</v>
      </c>
      <c r="L151" s="21" t="s">
        <v>3507</v>
      </c>
      <c r="M151" s="23" t="s">
        <v>3508</v>
      </c>
      <c r="N151" s="23" t="s">
        <v>2920</v>
      </c>
      <c r="O151" s="20" t="s">
        <v>2920</v>
      </c>
      <c r="P151" s="24">
        <v>2100000</v>
      </c>
      <c r="Q151" s="20" t="s">
        <v>5</v>
      </c>
      <c r="R151" s="20" t="s">
        <v>3509</v>
      </c>
      <c r="S151" s="20" t="s">
        <v>234</v>
      </c>
      <c r="T151" s="20" t="s">
        <v>8</v>
      </c>
      <c r="U151" s="20" t="s">
        <v>230</v>
      </c>
      <c r="V151" s="25" t="s">
        <v>3523</v>
      </c>
      <c r="W151" s="25" t="s">
        <v>2919</v>
      </c>
      <c r="X151" s="26" t="s">
        <v>2947</v>
      </c>
    </row>
    <row r="152" spans="2:24" ht="30" x14ac:dyDescent="0.25">
      <c r="B152" s="7" t="s">
        <v>3524</v>
      </c>
      <c r="C152" s="20" t="s">
        <v>18</v>
      </c>
      <c r="D152" s="20" t="s">
        <v>18</v>
      </c>
      <c r="E152" s="20" t="s">
        <v>11</v>
      </c>
      <c r="F152" s="20" t="s">
        <v>1780</v>
      </c>
      <c r="G152" s="19" t="s">
        <v>1781</v>
      </c>
      <c r="H152" s="20" t="s">
        <v>3525</v>
      </c>
      <c r="I152" s="21">
        <v>10</v>
      </c>
      <c r="J152" s="20" t="s">
        <v>3526</v>
      </c>
      <c r="K152" s="22" t="s">
        <v>3527</v>
      </c>
      <c r="L152" s="21" t="s">
        <v>3528</v>
      </c>
      <c r="M152" s="23" t="s">
        <v>3529</v>
      </c>
      <c r="N152" s="23" t="s">
        <v>2920</v>
      </c>
      <c r="O152" s="20" t="s">
        <v>2920</v>
      </c>
      <c r="P152" s="24">
        <v>5000</v>
      </c>
      <c r="Q152" s="20" t="s">
        <v>5</v>
      </c>
      <c r="R152" s="20" t="s">
        <v>3509</v>
      </c>
      <c r="S152" s="20" t="s">
        <v>234</v>
      </c>
      <c r="T152" s="20" t="s">
        <v>7</v>
      </c>
      <c r="U152" s="20" t="s">
        <v>230</v>
      </c>
      <c r="V152" s="25" t="s">
        <v>3530</v>
      </c>
      <c r="W152" s="25" t="s">
        <v>2919</v>
      </c>
      <c r="X152" s="26" t="s">
        <v>2947</v>
      </c>
    </row>
    <row r="153" spans="2:24" ht="45" x14ac:dyDescent="0.25">
      <c r="B153" s="7" t="s">
        <v>3531</v>
      </c>
      <c r="C153" s="20" t="s">
        <v>18</v>
      </c>
      <c r="D153" s="20" t="s">
        <v>18</v>
      </c>
      <c r="E153" s="20" t="s">
        <v>11</v>
      </c>
      <c r="F153" s="20" t="s">
        <v>2266</v>
      </c>
      <c r="G153" s="19" t="s">
        <v>2267</v>
      </c>
      <c r="H153" s="20" t="s">
        <v>3532</v>
      </c>
      <c r="I153" s="21">
        <v>199</v>
      </c>
      <c r="J153" s="20" t="s">
        <v>3533</v>
      </c>
      <c r="K153" s="22" t="s">
        <v>198</v>
      </c>
      <c r="L153" s="21" t="s">
        <v>2952</v>
      </c>
      <c r="M153" s="23" t="s">
        <v>3508</v>
      </c>
      <c r="N153" s="23" t="s">
        <v>2920</v>
      </c>
      <c r="O153" s="20" t="s">
        <v>2920</v>
      </c>
      <c r="P153" s="24">
        <v>32000000</v>
      </c>
      <c r="Q153" s="20" t="s">
        <v>5</v>
      </c>
      <c r="R153" s="20" t="s">
        <v>3509</v>
      </c>
      <c r="S153" s="20" t="s">
        <v>234</v>
      </c>
      <c r="T153" s="20" t="s">
        <v>3514</v>
      </c>
      <c r="U153" s="20" t="s">
        <v>231</v>
      </c>
      <c r="V153" s="25" t="s">
        <v>3534</v>
      </c>
      <c r="W153" s="25" t="s">
        <v>2919</v>
      </c>
      <c r="X153" s="26" t="s">
        <v>2947</v>
      </c>
    </row>
    <row r="154" spans="2:24" ht="45" x14ac:dyDescent="0.25">
      <c r="B154" s="7" t="s">
        <v>3535</v>
      </c>
      <c r="C154" s="20" t="s">
        <v>18</v>
      </c>
      <c r="D154" s="20" t="s">
        <v>18</v>
      </c>
      <c r="E154" s="20" t="s">
        <v>12</v>
      </c>
      <c r="F154" s="20" t="s">
        <v>2274</v>
      </c>
      <c r="G154" s="19" t="s">
        <v>2275</v>
      </c>
      <c r="H154" s="20" t="s">
        <v>3536</v>
      </c>
      <c r="I154" s="21">
        <v>1</v>
      </c>
      <c r="J154" s="20" t="s">
        <v>3537</v>
      </c>
      <c r="K154" s="22" t="s">
        <v>3538</v>
      </c>
      <c r="L154" s="21" t="s">
        <v>2952</v>
      </c>
      <c r="M154" s="23" t="s">
        <v>3508</v>
      </c>
      <c r="N154" s="23" t="s">
        <v>2920</v>
      </c>
      <c r="O154" s="20" t="s">
        <v>2920</v>
      </c>
      <c r="P154" s="24">
        <v>2000</v>
      </c>
      <c r="Q154" s="20" t="s">
        <v>5</v>
      </c>
      <c r="R154" s="20" t="s">
        <v>3509</v>
      </c>
      <c r="S154" s="20" t="s">
        <v>2944</v>
      </c>
      <c r="T154" s="20" t="s">
        <v>7</v>
      </c>
      <c r="U154" s="20" t="s">
        <v>230</v>
      </c>
      <c r="V154" s="25" t="s">
        <v>3530</v>
      </c>
      <c r="W154" s="25" t="s">
        <v>2919</v>
      </c>
      <c r="X154" s="26" t="s">
        <v>2947</v>
      </c>
    </row>
    <row r="155" spans="2:24" ht="75" x14ac:dyDescent="0.25">
      <c r="B155" s="7" t="s">
        <v>3539</v>
      </c>
      <c r="C155" s="20" t="s">
        <v>18</v>
      </c>
      <c r="D155" s="20" t="s">
        <v>18</v>
      </c>
      <c r="E155" s="20" t="s">
        <v>12</v>
      </c>
      <c r="F155" s="20" t="s">
        <v>2236</v>
      </c>
      <c r="G155" s="19" t="s">
        <v>2237</v>
      </c>
      <c r="H155" s="20" t="s">
        <v>3540</v>
      </c>
      <c r="I155" s="21">
        <v>2</v>
      </c>
      <c r="J155" s="20" t="s">
        <v>3541</v>
      </c>
      <c r="K155" s="22" t="s">
        <v>3538</v>
      </c>
      <c r="L155" s="21" t="s">
        <v>2952</v>
      </c>
      <c r="M155" s="23" t="s">
        <v>3508</v>
      </c>
      <c r="N155" s="23" t="s">
        <v>2920</v>
      </c>
      <c r="O155" s="20" t="s">
        <v>2920</v>
      </c>
      <c r="P155" s="24">
        <v>359840.73599999998</v>
      </c>
      <c r="Q155" s="20" t="s">
        <v>5</v>
      </c>
      <c r="R155" s="20" t="s">
        <v>3509</v>
      </c>
      <c r="S155" s="20" t="s">
        <v>234</v>
      </c>
      <c r="T155" s="20" t="s">
        <v>3514</v>
      </c>
      <c r="U155" s="20" t="s">
        <v>231</v>
      </c>
      <c r="V155" s="25" t="s">
        <v>3542</v>
      </c>
      <c r="W155" s="25" t="s">
        <v>2919</v>
      </c>
      <c r="X155" s="26" t="s">
        <v>2947</v>
      </c>
    </row>
    <row r="156" spans="2:24" ht="45" x14ac:dyDescent="0.25">
      <c r="B156" s="7" t="s">
        <v>3543</v>
      </c>
      <c r="C156" s="20" t="s">
        <v>18</v>
      </c>
      <c r="D156" s="20" t="s">
        <v>18</v>
      </c>
      <c r="E156" s="20" t="s">
        <v>11</v>
      </c>
      <c r="F156" s="20" t="s">
        <v>2260</v>
      </c>
      <c r="G156" s="19" t="s">
        <v>2261</v>
      </c>
      <c r="H156" s="20" t="s">
        <v>3544</v>
      </c>
      <c r="I156" s="21" t="s">
        <v>3545</v>
      </c>
      <c r="J156" s="20" t="s">
        <v>3546</v>
      </c>
      <c r="K156" s="22" t="s">
        <v>199</v>
      </c>
      <c r="L156" s="21" t="s">
        <v>2952</v>
      </c>
      <c r="M156" s="23" t="s">
        <v>3508</v>
      </c>
      <c r="N156" s="23" t="s">
        <v>2920</v>
      </c>
      <c r="O156" s="20" t="s">
        <v>2920</v>
      </c>
      <c r="P156" s="24">
        <v>2500000</v>
      </c>
      <c r="Q156" s="20" t="s">
        <v>5</v>
      </c>
      <c r="R156" s="20" t="s">
        <v>3509</v>
      </c>
      <c r="S156" s="20" t="s">
        <v>234</v>
      </c>
      <c r="T156" s="20" t="s">
        <v>8</v>
      </c>
      <c r="U156" s="20" t="s">
        <v>230</v>
      </c>
      <c r="V156" s="25" t="s">
        <v>3547</v>
      </c>
      <c r="W156" s="25" t="s">
        <v>2919</v>
      </c>
      <c r="X156" s="26" t="s">
        <v>2947</v>
      </c>
    </row>
    <row r="157" spans="2:24" ht="30" x14ac:dyDescent="0.25">
      <c r="B157" s="7" t="s">
        <v>3548</v>
      </c>
      <c r="C157" s="20" t="s">
        <v>18</v>
      </c>
      <c r="D157" s="20" t="s">
        <v>3549</v>
      </c>
      <c r="E157" s="20" t="s">
        <v>12</v>
      </c>
      <c r="F157" s="20" t="s">
        <v>2260</v>
      </c>
      <c r="G157" s="19" t="s">
        <v>2261</v>
      </c>
      <c r="H157" s="20" t="s">
        <v>3550</v>
      </c>
      <c r="I157" s="21">
        <v>1</v>
      </c>
      <c r="J157" s="20" t="s">
        <v>3551</v>
      </c>
      <c r="K157" s="22" t="s">
        <v>3552</v>
      </c>
      <c r="L157" s="21" t="s">
        <v>3507</v>
      </c>
      <c r="M157" s="23" t="s">
        <v>3508</v>
      </c>
      <c r="N157" s="23" t="s">
        <v>2920</v>
      </c>
      <c r="O157" s="20" t="s">
        <v>2920</v>
      </c>
      <c r="P157" s="24">
        <v>1000000</v>
      </c>
      <c r="Q157" s="20" t="s">
        <v>5</v>
      </c>
      <c r="R157" s="20" t="s">
        <v>3509</v>
      </c>
      <c r="S157" s="20" t="s">
        <v>234</v>
      </c>
      <c r="T157" s="20" t="s">
        <v>3514</v>
      </c>
      <c r="U157" s="20" t="s">
        <v>231</v>
      </c>
      <c r="V157" s="25" t="s">
        <v>3553</v>
      </c>
      <c r="W157" s="25" t="s">
        <v>2919</v>
      </c>
      <c r="X157" s="26" t="s">
        <v>2947</v>
      </c>
    </row>
    <row r="158" spans="2:24" ht="75" x14ac:dyDescent="0.25">
      <c r="B158" s="7" t="s">
        <v>3554</v>
      </c>
      <c r="C158" s="20" t="s">
        <v>18</v>
      </c>
      <c r="D158" s="20" t="s">
        <v>18</v>
      </c>
      <c r="E158" s="20" t="s">
        <v>12</v>
      </c>
      <c r="F158" s="20" t="s">
        <v>2266</v>
      </c>
      <c r="G158" s="19" t="s">
        <v>2267</v>
      </c>
      <c r="H158" s="20" t="s">
        <v>3555</v>
      </c>
      <c r="I158" s="21">
        <v>70</v>
      </c>
      <c r="J158" s="20" t="s">
        <v>3556</v>
      </c>
      <c r="K158" s="22" t="s">
        <v>3552</v>
      </c>
      <c r="L158" s="21" t="s">
        <v>3507</v>
      </c>
      <c r="M158" s="23" t="s">
        <v>3508</v>
      </c>
      <c r="N158" s="23" t="s">
        <v>2920</v>
      </c>
      <c r="O158" s="20" t="s">
        <v>2920</v>
      </c>
      <c r="P158" s="24">
        <v>1060000</v>
      </c>
      <c r="Q158" s="20" t="s">
        <v>5</v>
      </c>
      <c r="R158" s="20" t="s">
        <v>3509</v>
      </c>
      <c r="S158" s="20" t="s">
        <v>234</v>
      </c>
      <c r="T158" s="20" t="s">
        <v>3514</v>
      </c>
      <c r="U158" s="20" t="s">
        <v>231</v>
      </c>
      <c r="V158" s="25" t="s">
        <v>3557</v>
      </c>
      <c r="W158" s="25" t="s">
        <v>2919</v>
      </c>
      <c r="X158" s="26" t="s">
        <v>2947</v>
      </c>
    </row>
    <row r="159" spans="2:24" ht="30" x14ac:dyDescent="0.25">
      <c r="B159" s="7" t="s">
        <v>3558</v>
      </c>
      <c r="C159" s="20" t="s">
        <v>18</v>
      </c>
      <c r="D159" s="20" t="s">
        <v>18</v>
      </c>
      <c r="E159" s="20" t="s">
        <v>12</v>
      </c>
      <c r="F159" s="20" t="s">
        <v>1780</v>
      </c>
      <c r="G159" s="19" t="s">
        <v>1781</v>
      </c>
      <c r="H159" s="20" t="s">
        <v>3559</v>
      </c>
      <c r="I159" s="21">
        <v>3500</v>
      </c>
      <c r="J159" s="20" t="s">
        <v>3560</v>
      </c>
      <c r="K159" s="22" t="s">
        <v>3538</v>
      </c>
      <c r="L159" s="21" t="s">
        <v>3507</v>
      </c>
      <c r="M159" s="23" t="s">
        <v>3508</v>
      </c>
      <c r="N159" s="23" t="s">
        <v>2920</v>
      </c>
      <c r="O159" s="20" t="s">
        <v>2920</v>
      </c>
      <c r="P159" s="24">
        <v>21300000</v>
      </c>
      <c r="Q159" s="20" t="s">
        <v>5</v>
      </c>
      <c r="R159" s="20" t="s">
        <v>3509</v>
      </c>
      <c r="S159" s="20" t="s">
        <v>234</v>
      </c>
      <c r="T159" s="20" t="s">
        <v>3514</v>
      </c>
      <c r="U159" s="20" t="s">
        <v>231</v>
      </c>
      <c r="V159" s="25" t="s">
        <v>3561</v>
      </c>
      <c r="W159" s="25" t="s">
        <v>2919</v>
      </c>
      <c r="X159" s="26" t="s">
        <v>2947</v>
      </c>
    </row>
    <row r="160" spans="2:24" ht="45" x14ac:dyDescent="0.25">
      <c r="B160" s="7" t="s">
        <v>3562</v>
      </c>
      <c r="C160" s="20" t="s">
        <v>18</v>
      </c>
      <c r="D160" s="20" t="s">
        <v>18</v>
      </c>
      <c r="E160" s="20" t="s">
        <v>12</v>
      </c>
      <c r="F160" s="20" t="s">
        <v>2270</v>
      </c>
      <c r="G160" s="19" t="s">
        <v>2271</v>
      </c>
      <c r="H160" s="20" t="s">
        <v>3563</v>
      </c>
      <c r="I160" s="21">
        <v>6000</v>
      </c>
      <c r="J160" s="20" t="s">
        <v>3564</v>
      </c>
      <c r="K160" s="22" t="s">
        <v>3565</v>
      </c>
      <c r="L160" s="21" t="s">
        <v>3507</v>
      </c>
      <c r="M160" s="23" t="s">
        <v>3508</v>
      </c>
      <c r="N160" s="23" t="s">
        <v>2920</v>
      </c>
      <c r="O160" s="20" t="s">
        <v>2920</v>
      </c>
      <c r="P160" s="24">
        <v>1380518.22</v>
      </c>
      <c r="Q160" s="20" t="s">
        <v>5</v>
      </c>
      <c r="R160" s="20" t="s">
        <v>3509</v>
      </c>
      <c r="S160" s="20" t="s">
        <v>234</v>
      </c>
      <c r="T160" s="20" t="s">
        <v>3514</v>
      </c>
      <c r="U160" s="20" t="s">
        <v>231</v>
      </c>
      <c r="V160" s="25" t="s">
        <v>3566</v>
      </c>
      <c r="W160" s="25" t="s">
        <v>2919</v>
      </c>
      <c r="X160" s="26" t="s">
        <v>2947</v>
      </c>
    </row>
    <row r="161" spans="2:24" ht="60" x14ac:dyDescent="0.25">
      <c r="B161" s="7" t="s">
        <v>3567</v>
      </c>
      <c r="C161" s="20" t="s">
        <v>18</v>
      </c>
      <c r="D161" s="20" t="s">
        <v>18</v>
      </c>
      <c r="E161" s="20" t="s">
        <v>12</v>
      </c>
      <c r="F161" s="20" t="s">
        <v>2544</v>
      </c>
      <c r="G161" s="19" t="s">
        <v>2545</v>
      </c>
      <c r="H161" s="20" t="s">
        <v>3568</v>
      </c>
      <c r="I161" s="21">
        <v>1</v>
      </c>
      <c r="J161" s="20" t="s">
        <v>3569</v>
      </c>
      <c r="K161" s="22" t="s">
        <v>3570</v>
      </c>
      <c r="L161" s="21" t="s">
        <v>2952</v>
      </c>
      <c r="M161" s="23" t="s">
        <v>3508</v>
      </c>
      <c r="N161" s="23" t="s">
        <v>2920</v>
      </c>
      <c r="O161" s="20" t="s">
        <v>2920</v>
      </c>
      <c r="P161" s="24">
        <v>500000</v>
      </c>
      <c r="Q161" s="20" t="s">
        <v>5</v>
      </c>
      <c r="R161" s="20" t="s">
        <v>3509</v>
      </c>
      <c r="S161" s="20" t="s">
        <v>234</v>
      </c>
      <c r="T161" s="20" t="s">
        <v>8</v>
      </c>
      <c r="U161" s="20" t="s">
        <v>230</v>
      </c>
      <c r="V161" s="25" t="s">
        <v>3571</v>
      </c>
      <c r="W161" s="25" t="s">
        <v>2919</v>
      </c>
      <c r="X161" s="26" t="s">
        <v>2947</v>
      </c>
    </row>
    <row r="162" spans="2:24" ht="45" x14ac:dyDescent="0.25">
      <c r="B162" s="7" t="s">
        <v>3572</v>
      </c>
      <c r="C162" s="20" t="s">
        <v>18</v>
      </c>
      <c r="D162" s="20" t="s">
        <v>18</v>
      </c>
      <c r="E162" s="20" t="s">
        <v>11</v>
      </c>
      <c r="F162" s="20" t="s">
        <v>2266</v>
      </c>
      <c r="G162" s="19" t="s">
        <v>2267</v>
      </c>
      <c r="H162" s="20" t="s">
        <v>3573</v>
      </c>
      <c r="I162" s="21">
        <v>150</v>
      </c>
      <c r="J162" s="20" t="s">
        <v>3574</v>
      </c>
      <c r="K162" s="22" t="s">
        <v>198</v>
      </c>
      <c r="L162" s="21" t="s">
        <v>2952</v>
      </c>
      <c r="M162" s="23" t="s">
        <v>3508</v>
      </c>
      <c r="N162" s="23" t="s">
        <v>2920</v>
      </c>
      <c r="O162" s="20" t="s">
        <v>2920</v>
      </c>
      <c r="P162" s="24">
        <v>5726727</v>
      </c>
      <c r="Q162" s="20" t="s">
        <v>5</v>
      </c>
      <c r="R162" s="20" t="s">
        <v>3509</v>
      </c>
      <c r="S162" s="20" t="s">
        <v>234</v>
      </c>
      <c r="T162" s="20" t="s">
        <v>3514</v>
      </c>
      <c r="U162" s="20" t="s">
        <v>231</v>
      </c>
      <c r="V162" s="25" t="s">
        <v>3575</v>
      </c>
      <c r="W162" s="25" t="s">
        <v>2919</v>
      </c>
      <c r="X162" s="26" t="s">
        <v>2947</v>
      </c>
    </row>
    <row r="163" spans="2:24" ht="45" x14ac:dyDescent="0.25">
      <c r="B163" s="7" t="s">
        <v>3576</v>
      </c>
      <c r="C163" s="20" t="s">
        <v>18</v>
      </c>
      <c r="D163" s="20" t="s">
        <v>18</v>
      </c>
      <c r="E163" s="20" t="s">
        <v>12</v>
      </c>
      <c r="F163" s="20" t="s">
        <v>2266</v>
      </c>
      <c r="G163" s="19" t="s">
        <v>2267</v>
      </c>
      <c r="H163" s="20" t="s">
        <v>3577</v>
      </c>
      <c r="I163" s="21">
        <v>500</v>
      </c>
      <c r="J163" s="20" t="s">
        <v>3578</v>
      </c>
      <c r="K163" s="22" t="s">
        <v>3552</v>
      </c>
      <c r="L163" s="21" t="s">
        <v>3507</v>
      </c>
      <c r="M163" s="23" t="s">
        <v>3508</v>
      </c>
      <c r="N163" s="23" t="s">
        <v>2920</v>
      </c>
      <c r="O163" s="20" t="s">
        <v>2920</v>
      </c>
      <c r="P163" s="24">
        <v>50000</v>
      </c>
      <c r="Q163" s="20" t="s">
        <v>5</v>
      </c>
      <c r="R163" s="20" t="s">
        <v>3509</v>
      </c>
      <c r="S163" s="20" t="s">
        <v>234</v>
      </c>
      <c r="T163" s="20" t="s">
        <v>8</v>
      </c>
      <c r="U163" s="20" t="s">
        <v>230</v>
      </c>
      <c r="V163" s="25" t="s">
        <v>3579</v>
      </c>
      <c r="W163" s="25" t="s">
        <v>2919</v>
      </c>
      <c r="X163" s="26" t="s">
        <v>2947</v>
      </c>
    </row>
    <row r="164" spans="2:24" ht="90" x14ac:dyDescent="0.25">
      <c r="B164" s="7" t="s">
        <v>3580</v>
      </c>
      <c r="C164" s="20" t="s">
        <v>18</v>
      </c>
      <c r="D164" s="20" t="s">
        <v>18</v>
      </c>
      <c r="E164" s="20" t="s">
        <v>11</v>
      </c>
      <c r="F164" s="20" t="s">
        <v>2266</v>
      </c>
      <c r="G164" s="19" t="s">
        <v>2267</v>
      </c>
      <c r="H164" s="20" t="s">
        <v>3581</v>
      </c>
      <c r="I164" s="21">
        <v>25</v>
      </c>
      <c r="J164" s="20" t="s">
        <v>3582</v>
      </c>
      <c r="K164" s="22" t="s">
        <v>198</v>
      </c>
      <c r="L164" s="21" t="s">
        <v>3507</v>
      </c>
      <c r="M164" s="23" t="s">
        <v>3508</v>
      </c>
      <c r="N164" s="23" t="s">
        <v>2920</v>
      </c>
      <c r="O164" s="20" t="s">
        <v>2920</v>
      </c>
      <c r="P164" s="24">
        <v>200000</v>
      </c>
      <c r="Q164" s="20" t="s">
        <v>5</v>
      </c>
      <c r="R164" s="20" t="s">
        <v>3509</v>
      </c>
      <c r="S164" s="20" t="s">
        <v>234</v>
      </c>
      <c r="T164" s="20" t="s">
        <v>8</v>
      </c>
      <c r="U164" s="20" t="s">
        <v>230</v>
      </c>
      <c r="V164" s="25" t="s">
        <v>3583</v>
      </c>
      <c r="W164" s="25" t="s">
        <v>2919</v>
      </c>
      <c r="X164" s="26" t="s">
        <v>2947</v>
      </c>
    </row>
    <row r="165" spans="2:24" ht="45" x14ac:dyDescent="0.25">
      <c r="B165" s="7" t="s">
        <v>3584</v>
      </c>
      <c r="C165" s="20" t="s">
        <v>18</v>
      </c>
      <c r="D165" s="20" t="s">
        <v>18</v>
      </c>
      <c r="E165" s="20" t="s">
        <v>12</v>
      </c>
      <c r="F165" s="20" t="s">
        <v>2470</v>
      </c>
      <c r="G165" s="19" t="s">
        <v>2471</v>
      </c>
      <c r="H165" s="20" t="s">
        <v>3585</v>
      </c>
      <c r="I165" s="21">
        <v>1</v>
      </c>
      <c r="J165" s="20" t="s">
        <v>3586</v>
      </c>
      <c r="K165" s="22" t="s">
        <v>3552</v>
      </c>
      <c r="L165" s="21" t="s">
        <v>3507</v>
      </c>
      <c r="M165" s="23" t="s">
        <v>3508</v>
      </c>
      <c r="N165" s="23" t="s">
        <v>2920</v>
      </c>
      <c r="O165" s="20" t="s">
        <v>2920</v>
      </c>
      <c r="P165" s="24">
        <v>3310699.68</v>
      </c>
      <c r="Q165" s="20" t="s">
        <v>5</v>
      </c>
      <c r="R165" s="20" t="s">
        <v>3509</v>
      </c>
      <c r="S165" s="20" t="s">
        <v>2946</v>
      </c>
      <c r="T165" s="20" t="s">
        <v>8</v>
      </c>
      <c r="U165" s="20" t="s">
        <v>230</v>
      </c>
      <c r="V165" s="25" t="s">
        <v>3587</v>
      </c>
      <c r="W165" s="25" t="s">
        <v>2919</v>
      </c>
      <c r="X165" s="26" t="s">
        <v>2947</v>
      </c>
    </row>
    <row r="166" spans="2:24" ht="90" x14ac:dyDescent="0.25">
      <c r="B166" s="7" t="s">
        <v>3588</v>
      </c>
      <c r="C166" s="20" t="s">
        <v>18</v>
      </c>
      <c r="D166" s="20" t="s">
        <v>18</v>
      </c>
      <c r="E166" s="20" t="s">
        <v>11</v>
      </c>
      <c r="F166" s="20" t="s">
        <v>1780</v>
      </c>
      <c r="G166" s="19" t="s">
        <v>1781</v>
      </c>
      <c r="H166" s="20" t="s">
        <v>3589</v>
      </c>
      <c r="I166" s="21">
        <v>14</v>
      </c>
      <c r="J166" s="20" t="s">
        <v>3590</v>
      </c>
      <c r="K166" s="22" t="s">
        <v>3591</v>
      </c>
      <c r="L166" s="21" t="s">
        <v>2952</v>
      </c>
      <c r="M166" s="23" t="s">
        <v>3508</v>
      </c>
      <c r="N166" s="23" t="s">
        <v>2920</v>
      </c>
      <c r="O166" s="20" t="s">
        <v>2920</v>
      </c>
      <c r="P166" s="24">
        <v>1000000</v>
      </c>
      <c r="Q166" s="20" t="s">
        <v>5</v>
      </c>
      <c r="R166" s="20" t="s">
        <v>3509</v>
      </c>
      <c r="S166" s="20" t="s">
        <v>234</v>
      </c>
      <c r="T166" s="20" t="s">
        <v>8</v>
      </c>
      <c r="U166" s="20" t="s">
        <v>230</v>
      </c>
      <c r="V166" s="25" t="s">
        <v>3592</v>
      </c>
      <c r="W166" s="25" t="s">
        <v>2919</v>
      </c>
      <c r="X166" s="26" t="s">
        <v>2947</v>
      </c>
    </row>
    <row r="167" spans="2:24" ht="45" x14ac:dyDescent="0.25">
      <c r="B167" s="7" t="s">
        <v>3593</v>
      </c>
      <c r="C167" s="20" t="s">
        <v>18</v>
      </c>
      <c r="D167" s="20" t="s">
        <v>18</v>
      </c>
      <c r="E167" s="20" t="s">
        <v>12</v>
      </c>
      <c r="F167" s="20" t="s">
        <v>2266</v>
      </c>
      <c r="G167" s="19" t="s">
        <v>2267</v>
      </c>
      <c r="H167" s="20" t="s">
        <v>3594</v>
      </c>
      <c r="I167" s="21">
        <v>1</v>
      </c>
      <c r="J167" s="20" t="s">
        <v>3595</v>
      </c>
      <c r="K167" s="22" t="s">
        <v>3552</v>
      </c>
      <c r="L167" s="21" t="s">
        <v>2952</v>
      </c>
      <c r="M167" s="23" t="s">
        <v>3508</v>
      </c>
      <c r="N167" s="23" t="s">
        <v>2920</v>
      </c>
      <c r="O167" s="20" t="s">
        <v>2920</v>
      </c>
      <c r="P167" s="24">
        <v>500000</v>
      </c>
      <c r="Q167" s="20" t="s">
        <v>5</v>
      </c>
      <c r="R167" s="20" t="s">
        <v>3509</v>
      </c>
      <c r="S167" s="20" t="s">
        <v>234</v>
      </c>
      <c r="T167" s="20" t="s">
        <v>7</v>
      </c>
      <c r="U167" s="20" t="s">
        <v>230</v>
      </c>
      <c r="V167" s="25" t="s">
        <v>3530</v>
      </c>
      <c r="W167" s="25" t="s">
        <v>2919</v>
      </c>
      <c r="X167" s="26" t="s">
        <v>2947</v>
      </c>
    </row>
    <row r="168" spans="2:24" ht="90" x14ac:dyDescent="0.25">
      <c r="B168" s="7" t="s">
        <v>3596</v>
      </c>
      <c r="C168" s="20" t="s">
        <v>18</v>
      </c>
      <c r="D168" s="20" t="s">
        <v>3422</v>
      </c>
      <c r="E168" s="20" t="s">
        <v>12</v>
      </c>
      <c r="F168" s="20" t="s">
        <v>2266</v>
      </c>
      <c r="G168" s="19" t="s">
        <v>2267</v>
      </c>
      <c r="H168" s="20" t="s">
        <v>3597</v>
      </c>
      <c r="I168" s="21">
        <v>1</v>
      </c>
      <c r="J168" s="20" t="s">
        <v>3598</v>
      </c>
      <c r="K168" s="22" t="s">
        <v>3552</v>
      </c>
      <c r="L168" s="21" t="s">
        <v>3507</v>
      </c>
      <c r="M168" s="23" t="s">
        <v>3529</v>
      </c>
      <c r="N168" s="23" t="s">
        <v>2920</v>
      </c>
      <c r="O168" s="20" t="s">
        <v>2920</v>
      </c>
      <c r="P168" s="24">
        <v>100000</v>
      </c>
      <c r="Q168" s="20" t="s">
        <v>5</v>
      </c>
      <c r="R168" s="20" t="s">
        <v>3509</v>
      </c>
      <c r="S168" s="20" t="s">
        <v>234</v>
      </c>
      <c r="T168" s="20" t="s">
        <v>8</v>
      </c>
      <c r="U168" s="20" t="s">
        <v>230</v>
      </c>
      <c r="V168" s="25" t="s">
        <v>3599</v>
      </c>
      <c r="W168" s="25" t="s">
        <v>2919</v>
      </c>
      <c r="X168" s="26" t="s">
        <v>2947</v>
      </c>
    </row>
    <row r="169" spans="2:24" ht="90" x14ac:dyDescent="0.25">
      <c r="B169" s="7" t="s">
        <v>3600</v>
      </c>
      <c r="C169" s="20" t="s">
        <v>18</v>
      </c>
      <c r="D169" s="20" t="s">
        <v>18</v>
      </c>
      <c r="E169" s="20" t="s">
        <v>12</v>
      </c>
      <c r="F169" s="20" t="s">
        <v>2270</v>
      </c>
      <c r="G169" s="19" t="s">
        <v>2271</v>
      </c>
      <c r="H169" s="20" t="s">
        <v>3601</v>
      </c>
      <c r="I169" s="21">
        <v>1</v>
      </c>
      <c r="J169" s="20" t="s">
        <v>3602</v>
      </c>
      <c r="K169" s="22" t="s">
        <v>3570</v>
      </c>
      <c r="L169" s="21" t="s">
        <v>3507</v>
      </c>
      <c r="M169" s="23" t="s">
        <v>3508</v>
      </c>
      <c r="N169" s="23" t="s">
        <v>2920</v>
      </c>
      <c r="O169" s="20" t="s">
        <v>2920</v>
      </c>
      <c r="P169" s="24">
        <v>1500000</v>
      </c>
      <c r="Q169" s="20" t="s">
        <v>5</v>
      </c>
      <c r="R169" s="20" t="s">
        <v>3509</v>
      </c>
      <c r="S169" s="20" t="s">
        <v>234</v>
      </c>
      <c r="T169" s="20" t="s">
        <v>8</v>
      </c>
      <c r="U169" s="20" t="s">
        <v>230</v>
      </c>
      <c r="V169" s="25" t="s">
        <v>3603</v>
      </c>
      <c r="W169" s="25" t="s">
        <v>2919</v>
      </c>
      <c r="X169" s="26" t="s">
        <v>2947</v>
      </c>
    </row>
    <row r="170" spans="2:24" ht="45" x14ac:dyDescent="0.25">
      <c r="B170" s="7" t="s">
        <v>3604</v>
      </c>
      <c r="C170" s="20" t="s">
        <v>18</v>
      </c>
      <c r="D170" s="20" t="s">
        <v>3605</v>
      </c>
      <c r="E170" s="20" t="s">
        <v>12</v>
      </c>
      <c r="F170" s="20" t="s">
        <v>2266</v>
      </c>
      <c r="G170" s="19" t="s">
        <v>2267</v>
      </c>
      <c r="H170" s="20" t="s">
        <v>3606</v>
      </c>
      <c r="I170" s="21">
        <v>1</v>
      </c>
      <c r="J170" s="20" t="s">
        <v>3607</v>
      </c>
      <c r="K170" s="22" t="s">
        <v>3552</v>
      </c>
      <c r="L170" s="21" t="s">
        <v>3507</v>
      </c>
      <c r="M170" s="23" t="s">
        <v>3508</v>
      </c>
      <c r="N170" s="23" t="s">
        <v>3608</v>
      </c>
      <c r="O170" s="20">
        <v>12</v>
      </c>
      <c r="P170" s="24">
        <v>1300000</v>
      </c>
      <c r="Q170" s="20" t="s">
        <v>5</v>
      </c>
      <c r="R170" s="20" t="s">
        <v>3509</v>
      </c>
      <c r="S170" s="20" t="s">
        <v>234</v>
      </c>
      <c r="T170" s="20" t="s">
        <v>8</v>
      </c>
      <c r="U170" s="20" t="s">
        <v>230</v>
      </c>
      <c r="V170" s="25" t="s">
        <v>3609</v>
      </c>
      <c r="W170" s="25" t="s">
        <v>2919</v>
      </c>
      <c r="X170" s="26" t="s">
        <v>2947</v>
      </c>
    </row>
    <row r="171" spans="2:24" ht="30" x14ac:dyDescent="0.25">
      <c r="B171" s="7" t="s">
        <v>3610</v>
      </c>
      <c r="C171" s="20" t="s">
        <v>18</v>
      </c>
      <c r="D171" s="20" t="s">
        <v>18</v>
      </c>
      <c r="E171" s="20" t="s">
        <v>11</v>
      </c>
      <c r="F171" s="20" t="s">
        <v>1780</v>
      </c>
      <c r="G171" s="19" t="s">
        <v>1781</v>
      </c>
      <c r="H171" s="20" t="s">
        <v>3611</v>
      </c>
      <c r="I171" s="21">
        <v>1</v>
      </c>
      <c r="J171" s="20" t="s">
        <v>3612</v>
      </c>
      <c r="K171" s="22" t="s">
        <v>214</v>
      </c>
      <c r="L171" s="21" t="s">
        <v>2952</v>
      </c>
      <c r="M171" s="23" t="s">
        <v>3508</v>
      </c>
      <c r="N171" s="23" t="s">
        <v>2920</v>
      </c>
      <c r="O171" s="20" t="s">
        <v>2920</v>
      </c>
      <c r="P171" s="24">
        <v>100000</v>
      </c>
      <c r="Q171" s="20" t="s">
        <v>5</v>
      </c>
      <c r="R171" s="20" t="s">
        <v>3509</v>
      </c>
      <c r="S171" s="20" t="s">
        <v>234</v>
      </c>
      <c r="T171" s="20" t="s">
        <v>8</v>
      </c>
      <c r="U171" s="20" t="s">
        <v>230</v>
      </c>
      <c r="V171" s="25" t="s">
        <v>3613</v>
      </c>
      <c r="W171" s="25" t="s">
        <v>2919</v>
      </c>
      <c r="X171" s="26" t="s">
        <v>2947</v>
      </c>
    </row>
    <row r="172" spans="2:24" ht="30" x14ac:dyDescent="0.25">
      <c r="B172" s="7" t="s">
        <v>3614</v>
      </c>
      <c r="C172" s="20" t="s">
        <v>18</v>
      </c>
      <c r="D172" s="20" t="s">
        <v>18</v>
      </c>
      <c r="E172" s="20" t="s">
        <v>12</v>
      </c>
      <c r="F172" s="20" t="s">
        <v>1780</v>
      </c>
      <c r="G172" s="19" t="s">
        <v>1781</v>
      </c>
      <c r="H172" s="20" t="s">
        <v>3615</v>
      </c>
      <c r="I172" s="21">
        <v>1000</v>
      </c>
      <c r="J172" s="20" t="s">
        <v>3616</v>
      </c>
      <c r="K172" s="22" t="s">
        <v>195</v>
      </c>
      <c r="L172" s="21" t="s">
        <v>3528</v>
      </c>
      <c r="M172" s="23" t="s">
        <v>3529</v>
      </c>
      <c r="N172" s="23" t="s">
        <v>2920</v>
      </c>
      <c r="O172" s="20" t="s">
        <v>2920</v>
      </c>
      <c r="P172" s="24">
        <v>200000</v>
      </c>
      <c r="Q172" s="20" t="s">
        <v>5</v>
      </c>
      <c r="R172" s="20" t="s">
        <v>3509</v>
      </c>
      <c r="S172" s="20" t="s">
        <v>234</v>
      </c>
      <c r="T172" s="20" t="s">
        <v>7</v>
      </c>
      <c r="U172" s="20" t="s">
        <v>230</v>
      </c>
      <c r="V172" s="25" t="s">
        <v>3530</v>
      </c>
      <c r="W172" s="25" t="s">
        <v>2919</v>
      </c>
      <c r="X172" s="26" t="s">
        <v>2947</v>
      </c>
    </row>
    <row r="173" spans="2:24" ht="45" x14ac:dyDescent="0.25">
      <c r="B173" s="7" t="s">
        <v>3617</v>
      </c>
      <c r="C173" s="20" t="s">
        <v>18</v>
      </c>
      <c r="D173" s="20" t="s">
        <v>18</v>
      </c>
      <c r="E173" s="20" t="s">
        <v>11</v>
      </c>
      <c r="F173" s="20" t="s">
        <v>2266</v>
      </c>
      <c r="G173" s="19" t="s">
        <v>2267</v>
      </c>
      <c r="H173" s="20" t="s">
        <v>3618</v>
      </c>
      <c r="I173" s="21">
        <v>1</v>
      </c>
      <c r="J173" s="20" t="s">
        <v>3619</v>
      </c>
      <c r="K173" s="22" t="s">
        <v>3620</v>
      </c>
      <c r="L173" s="21" t="s">
        <v>3528</v>
      </c>
      <c r="M173" s="23" t="s">
        <v>3529</v>
      </c>
      <c r="N173" s="23" t="s">
        <v>2920</v>
      </c>
      <c r="O173" s="20" t="s">
        <v>2920</v>
      </c>
      <c r="P173" s="24">
        <v>100000</v>
      </c>
      <c r="Q173" s="20" t="s">
        <v>5</v>
      </c>
      <c r="R173" s="20" t="s">
        <v>3509</v>
      </c>
      <c r="S173" s="20" t="s">
        <v>234</v>
      </c>
      <c r="T173" s="20" t="s">
        <v>7</v>
      </c>
      <c r="U173" s="20" t="s">
        <v>230</v>
      </c>
      <c r="V173" s="25" t="s">
        <v>3530</v>
      </c>
      <c r="W173" s="25" t="s">
        <v>2919</v>
      </c>
      <c r="X173" s="26" t="s">
        <v>2947</v>
      </c>
    </row>
    <row r="174" spans="2:24" ht="45" x14ac:dyDescent="0.25">
      <c r="B174" s="7" t="s">
        <v>3621</v>
      </c>
      <c r="C174" s="20" t="s">
        <v>18</v>
      </c>
      <c r="D174" s="20" t="s">
        <v>18</v>
      </c>
      <c r="E174" s="20" t="s">
        <v>11</v>
      </c>
      <c r="F174" s="20" t="s">
        <v>2266</v>
      </c>
      <c r="G174" s="19" t="s">
        <v>2267</v>
      </c>
      <c r="H174" s="20" t="s">
        <v>3622</v>
      </c>
      <c r="I174" s="21">
        <v>100</v>
      </c>
      <c r="J174" s="20" t="s">
        <v>3623</v>
      </c>
      <c r="K174" s="22" t="s">
        <v>3620</v>
      </c>
      <c r="L174" s="21" t="s">
        <v>3528</v>
      </c>
      <c r="M174" s="23" t="s">
        <v>3529</v>
      </c>
      <c r="N174" s="23" t="s">
        <v>2920</v>
      </c>
      <c r="O174" s="20" t="s">
        <v>2920</v>
      </c>
      <c r="P174" s="24">
        <v>150000</v>
      </c>
      <c r="Q174" s="20" t="s">
        <v>5</v>
      </c>
      <c r="R174" s="20" t="s">
        <v>3509</v>
      </c>
      <c r="S174" s="20" t="s">
        <v>234</v>
      </c>
      <c r="T174" s="20" t="s">
        <v>7</v>
      </c>
      <c r="U174" s="20" t="s">
        <v>230</v>
      </c>
      <c r="V174" s="25" t="s">
        <v>3530</v>
      </c>
      <c r="W174" s="25" t="s">
        <v>2919</v>
      </c>
      <c r="X174" s="26" t="s">
        <v>2947</v>
      </c>
    </row>
    <row r="175" spans="2:24" ht="45" x14ac:dyDescent="0.25">
      <c r="B175" s="7" t="s">
        <v>3624</v>
      </c>
      <c r="C175" s="20" t="s">
        <v>18</v>
      </c>
      <c r="D175" s="20" t="s">
        <v>18</v>
      </c>
      <c r="E175" s="20" t="s">
        <v>11</v>
      </c>
      <c r="F175" s="20" t="s">
        <v>2266</v>
      </c>
      <c r="G175" s="19" t="s">
        <v>2267</v>
      </c>
      <c r="H175" s="20" t="s">
        <v>3625</v>
      </c>
      <c r="I175" s="21">
        <v>100</v>
      </c>
      <c r="J175" s="20" t="s">
        <v>3626</v>
      </c>
      <c r="K175" s="22" t="s">
        <v>3620</v>
      </c>
      <c r="L175" s="21" t="s">
        <v>3528</v>
      </c>
      <c r="M175" s="23" t="s">
        <v>3529</v>
      </c>
      <c r="N175" s="23" t="s">
        <v>2920</v>
      </c>
      <c r="O175" s="20" t="s">
        <v>2920</v>
      </c>
      <c r="P175" s="24">
        <v>100000</v>
      </c>
      <c r="Q175" s="20" t="s">
        <v>5</v>
      </c>
      <c r="R175" s="20" t="s">
        <v>3509</v>
      </c>
      <c r="S175" s="20" t="s">
        <v>234</v>
      </c>
      <c r="T175" s="20" t="s">
        <v>7</v>
      </c>
      <c r="U175" s="20" t="s">
        <v>230</v>
      </c>
      <c r="V175" s="25" t="s">
        <v>3530</v>
      </c>
      <c r="W175" s="25" t="s">
        <v>2919</v>
      </c>
      <c r="X175" s="26" t="s">
        <v>2947</v>
      </c>
    </row>
    <row r="176" spans="2:24" ht="45" x14ac:dyDescent="0.25">
      <c r="B176" s="7" t="s">
        <v>3627</v>
      </c>
      <c r="C176" s="20" t="s">
        <v>18</v>
      </c>
      <c r="D176" s="20" t="s">
        <v>18</v>
      </c>
      <c r="E176" s="20" t="s">
        <v>11</v>
      </c>
      <c r="F176" s="20" t="s">
        <v>2266</v>
      </c>
      <c r="G176" s="19" t="s">
        <v>2267</v>
      </c>
      <c r="H176" s="20" t="s">
        <v>3628</v>
      </c>
      <c r="I176" s="21">
        <v>1</v>
      </c>
      <c r="J176" s="20" t="s">
        <v>3629</v>
      </c>
      <c r="K176" s="22" t="s">
        <v>3630</v>
      </c>
      <c r="L176" s="21" t="s">
        <v>2952</v>
      </c>
      <c r="M176" s="23" t="s">
        <v>3529</v>
      </c>
      <c r="N176" s="23" t="s">
        <v>2920</v>
      </c>
      <c r="O176" s="20" t="s">
        <v>2920</v>
      </c>
      <c r="P176" s="24">
        <v>120000</v>
      </c>
      <c r="Q176" s="20" t="s">
        <v>5</v>
      </c>
      <c r="R176" s="20" t="s">
        <v>3509</v>
      </c>
      <c r="S176" s="20" t="s">
        <v>234</v>
      </c>
      <c r="T176" s="20" t="s">
        <v>7</v>
      </c>
      <c r="U176" s="20" t="s">
        <v>230</v>
      </c>
      <c r="V176" s="25" t="s">
        <v>3530</v>
      </c>
      <c r="W176" s="25" t="s">
        <v>2919</v>
      </c>
      <c r="X176" s="26" t="s">
        <v>2947</v>
      </c>
    </row>
    <row r="177" spans="2:24" ht="45" x14ac:dyDescent="0.25">
      <c r="B177" s="7" t="s">
        <v>3631</v>
      </c>
      <c r="C177" s="20" t="s">
        <v>18</v>
      </c>
      <c r="D177" s="20" t="s">
        <v>18</v>
      </c>
      <c r="E177" s="20" t="s">
        <v>11</v>
      </c>
      <c r="F177" s="20" t="s">
        <v>2266</v>
      </c>
      <c r="G177" s="19" t="s">
        <v>2267</v>
      </c>
      <c r="H177" s="20" t="s">
        <v>3632</v>
      </c>
      <c r="I177" s="21">
        <v>500</v>
      </c>
      <c r="J177" s="20" t="s">
        <v>3633</v>
      </c>
      <c r="K177" s="22" t="s">
        <v>3620</v>
      </c>
      <c r="L177" s="21" t="s">
        <v>3507</v>
      </c>
      <c r="M177" s="23" t="s">
        <v>3529</v>
      </c>
      <c r="N177" s="23" t="s">
        <v>2920</v>
      </c>
      <c r="O177" s="20" t="s">
        <v>2920</v>
      </c>
      <c r="P177" s="24">
        <v>500000</v>
      </c>
      <c r="Q177" s="20" t="s">
        <v>5</v>
      </c>
      <c r="R177" s="20" t="s">
        <v>3509</v>
      </c>
      <c r="S177" s="20" t="s">
        <v>234</v>
      </c>
      <c r="T177" s="20" t="s">
        <v>7</v>
      </c>
      <c r="U177" s="20" t="s">
        <v>230</v>
      </c>
      <c r="V177" s="25" t="s">
        <v>3634</v>
      </c>
      <c r="W177" s="25" t="s">
        <v>2919</v>
      </c>
      <c r="X177" s="26" t="s">
        <v>2947</v>
      </c>
    </row>
    <row r="178" spans="2:24" ht="45" x14ac:dyDescent="0.25">
      <c r="B178" s="7" t="s">
        <v>3635</v>
      </c>
      <c r="C178" s="20" t="s">
        <v>18</v>
      </c>
      <c r="D178" s="20" t="s">
        <v>18</v>
      </c>
      <c r="E178" s="20" t="s">
        <v>11</v>
      </c>
      <c r="F178" s="20" t="s">
        <v>2266</v>
      </c>
      <c r="G178" s="19" t="s">
        <v>2267</v>
      </c>
      <c r="H178" s="20" t="s">
        <v>3636</v>
      </c>
      <c r="I178" s="21">
        <v>16</v>
      </c>
      <c r="J178" s="20" t="s">
        <v>3637</v>
      </c>
      <c r="K178" s="22" t="s">
        <v>3620</v>
      </c>
      <c r="L178" s="21" t="s">
        <v>3507</v>
      </c>
      <c r="M178" s="23" t="s">
        <v>3508</v>
      </c>
      <c r="N178" s="23" t="s">
        <v>2920</v>
      </c>
      <c r="O178" s="20" t="s">
        <v>2920</v>
      </c>
      <c r="P178" s="24">
        <v>100000</v>
      </c>
      <c r="Q178" s="20" t="s">
        <v>5</v>
      </c>
      <c r="R178" s="20" t="s">
        <v>3509</v>
      </c>
      <c r="S178" s="20" t="s">
        <v>234</v>
      </c>
      <c r="T178" s="20" t="s">
        <v>7</v>
      </c>
      <c r="U178" s="20" t="s">
        <v>230</v>
      </c>
      <c r="V178" s="25" t="s">
        <v>3638</v>
      </c>
      <c r="W178" s="25" t="s">
        <v>2919</v>
      </c>
      <c r="X178" s="26" t="s">
        <v>2947</v>
      </c>
    </row>
    <row r="179" spans="2:24" ht="45" x14ac:dyDescent="0.25">
      <c r="B179" s="7" t="s">
        <v>3639</v>
      </c>
      <c r="C179" s="20" t="s">
        <v>18</v>
      </c>
      <c r="D179" s="20" t="s">
        <v>18</v>
      </c>
      <c r="E179" s="20" t="s">
        <v>11</v>
      </c>
      <c r="F179" s="20" t="s">
        <v>2270</v>
      </c>
      <c r="G179" s="19" t="s">
        <v>2271</v>
      </c>
      <c r="H179" s="20" t="s">
        <v>3640</v>
      </c>
      <c r="I179" s="21" t="s">
        <v>3545</v>
      </c>
      <c r="J179" s="20" t="s">
        <v>3641</v>
      </c>
      <c r="K179" s="22" t="s">
        <v>199</v>
      </c>
      <c r="L179" s="21" t="s">
        <v>3507</v>
      </c>
      <c r="M179" s="23" t="s">
        <v>3529</v>
      </c>
      <c r="N179" s="23" t="s">
        <v>2920</v>
      </c>
      <c r="O179" s="20" t="s">
        <v>2920</v>
      </c>
      <c r="P179" s="24">
        <v>4000000</v>
      </c>
      <c r="Q179" s="20" t="s">
        <v>5</v>
      </c>
      <c r="R179" s="20" t="s">
        <v>3509</v>
      </c>
      <c r="S179" s="20" t="s">
        <v>234</v>
      </c>
      <c r="T179" s="20" t="s">
        <v>7</v>
      </c>
      <c r="U179" s="20" t="s">
        <v>230</v>
      </c>
      <c r="V179" s="25" t="s">
        <v>3642</v>
      </c>
      <c r="W179" s="25" t="s">
        <v>2919</v>
      </c>
      <c r="X179" s="26" t="s">
        <v>2947</v>
      </c>
    </row>
    <row r="180" spans="2:24" ht="45" x14ac:dyDescent="0.25">
      <c r="B180" s="7" t="s">
        <v>3643</v>
      </c>
      <c r="C180" s="20" t="s">
        <v>18</v>
      </c>
      <c r="D180" s="20" t="s">
        <v>18</v>
      </c>
      <c r="E180" s="20" t="s">
        <v>11</v>
      </c>
      <c r="F180" s="20" t="s">
        <v>2270</v>
      </c>
      <c r="G180" s="19" t="s">
        <v>2271</v>
      </c>
      <c r="H180" s="20" t="s">
        <v>3644</v>
      </c>
      <c r="I180" s="21">
        <v>1</v>
      </c>
      <c r="J180" s="20" t="s">
        <v>3645</v>
      </c>
      <c r="K180" s="22" t="s">
        <v>199</v>
      </c>
      <c r="L180" s="21" t="s">
        <v>3528</v>
      </c>
      <c r="M180" s="23" t="s">
        <v>3529</v>
      </c>
      <c r="N180" s="23" t="s">
        <v>2920</v>
      </c>
      <c r="O180" s="20" t="s">
        <v>2920</v>
      </c>
      <c r="P180" s="24">
        <v>100000</v>
      </c>
      <c r="Q180" s="20" t="s">
        <v>5</v>
      </c>
      <c r="R180" s="20" t="s">
        <v>3509</v>
      </c>
      <c r="S180" s="20" t="s">
        <v>234</v>
      </c>
      <c r="T180" s="20" t="s">
        <v>7</v>
      </c>
      <c r="U180" s="20" t="s">
        <v>230</v>
      </c>
      <c r="V180" s="25" t="s">
        <v>3646</v>
      </c>
      <c r="W180" s="25" t="s">
        <v>2919</v>
      </c>
      <c r="X180" s="26" t="s">
        <v>2947</v>
      </c>
    </row>
    <row r="181" spans="2:24" ht="60" x14ac:dyDescent="0.25">
      <c r="B181" s="7" t="s">
        <v>3647</v>
      </c>
      <c r="C181" s="20" t="s">
        <v>18</v>
      </c>
      <c r="D181" s="20" t="s">
        <v>18</v>
      </c>
      <c r="E181" s="20" t="s">
        <v>11</v>
      </c>
      <c r="F181" s="20" t="s">
        <v>2266</v>
      </c>
      <c r="G181" s="19" t="s">
        <v>2267</v>
      </c>
      <c r="H181" s="20" t="s">
        <v>3648</v>
      </c>
      <c r="I181" s="21">
        <v>1</v>
      </c>
      <c r="J181" s="20" t="s">
        <v>3629</v>
      </c>
      <c r="K181" s="22" t="s">
        <v>3620</v>
      </c>
      <c r="L181" s="21" t="s">
        <v>2952</v>
      </c>
      <c r="M181" s="23" t="s">
        <v>3529</v>
      </c>
      <c r="N181" s="23" t="s">
        <v>2920</v>
      </c>
      <c r="O181" s="20" t="s">
        <v>2920</v>
      </c>
      <c r="P181" s="24">
        <v>100000</v>
      </c>
      <c r="Q181" s="20" t="s">
        <v>5</v>
      </c>
      <c r="R181" s="20" t="s">
        <v>3509</v>
      </c>
      <c r="S181" s="20" t="s">
        <v>234</v>
      </c>
      <c r="T181" s="20" t="s">
        <v>7</v>
      </c>
      <c r="U181" s="20" t="s">
        <v>230</v>
      </c>
      <c r="V181" s="25" t="s">
        <v>3530</v>
      </c>
      <c r="W181" s="25" t="s">
        <v>2919</v>
      </c>
      <c r="X181" s="26" t="s">
        <v>2947</v>
      </c>
    </row>
    <row r="182" spans="2:24" ht="45" x14ac:dyDescent="0.25">
      <c r="B182" s="7" t="s">
        <v>3649</v>
      </c>
      <c r="C182" s="20" t="s">
        <v>18</v>
      </c>
      <c r="D182" s="20" t="s">
        <v>18</v>
      </c>
      <c r="E182" s="20" t="s">
        <v>12</v>
      </c>
      <c r="F182" s="20" t="s">
        <v>2270</v>
      </c>
      <c r="G182" s="19" t="s">
        <v>2271</v>
      </c>
      <c r="H182" s="20" t="s">
        <v>3650</v>
      </c>
      <c r="I182" s="21">
        <v>1</v>
      </c>
      <c r="J182" s="20" t="s">
        <v>3651</v>
      </c>
      <c r="K182" s="22" t="s">
        <v>3570</v>
      </c>
      <c r="L182" s="21" t="s">
        <v>2952</v>
      </c>
      <c r="M182" s="23" t="s">
        <v>3529</v>
      </c>
      <c r="N182" s="23" t="s">
        <v>2920</v>
      </c>
      <c r="O182" s="20" t="s">
        <v>2920</v>
      </c>
      <c r="P182" s="24">
        <v>500000</v>
      </c>
      <c r="Q182" s="20" t="s">
        <v>5</v>
      </c>
      <c r="R182" s="20" t="s">
        <v>3509</v>
      </c>
      <c r="S182" s="20" t="s">
        <v>234</v>
      </c>
      <c r="T182" s="20" t="s">
        <v>7</v>
      </c>
      <c r="U182" s="20" t="s">
        <v>230</v>
      </c>
      <c r="V182" s="25" t="s">
        <v>3530</v>
      </c>
      <c r="W182" s="25" t="s">
        <v>2919</v>
      </c>
      <c r="X182" s="26" t="s">
        <v>2947</v>
      </c>
    </row>
    <row r="183" spans="2:24" ht="75" x14ac:dyDescent="0.25">
      <c r="B183" s="7" t="s">
        <v>3652</v>
      </c>
      <c r="C183" s="20" t="s">
        <v>18</v>
      </c>
      <c r="D183" s="20" t="s">
        <v>18</v>
      </c>
      <c r="E183" s="20" t="s">
        <v>11</v>
      </c>
      <c r="F183" s="20" t="s">
        <v>1940</v>
      </c>
      <c r="G183" s="19" t="s">
        <v>1941</v>
      </c>
      <c r="H183" s="20" t="s">
        <v>3653</v>
      </c>
      <c r="I183" s="21">
        <v>4</v>
      </c>
      <c r="J183" s="20" t="s">
        <v>3654</v>
      </c>
      <c r="K183" s="22" t="s">
        <v>3591</v>
      </c>
      <c r="L183" s="21" t="s">
        <v>2952</v>
      </c>
      <c r="M183" s="23" t="s">
        <v>3529</v>
      </c>
      <c r="N183" s="23" t="s">
        <v>2920</v>
      </c>
      <c r="O183" s="20" t="s">
        <v>2920</v>
      </c>
      <c r="P183" s="24">
        <v>100000</v>
      </c>
      <c r="Q183" s="20" t="s">
        <v>5</v>
      </c>
      <c r="R183" s="20" t="s">
        <v>3509</v>
      </c>
      <c r="S183" s="20" t="s">
        <v>234</v>
      </c>
      <c r="T183" s="20" t="s">
        <v>7</v>
      </c>
      <c r="U183" s="20" t="s">
        <v>230</v>
      </c>
      <c r="V183" s="25" t="s">
        <v>3530</v>
      </c>
      <c r="W183" s="25" t="s">
        <v>2919</v>
      </c>
      <c r="X183" s="26" t="s">
        <v>2947</v>
      </c>
    </row>
    <row r="184" spans="2:24" ht="45" x14ac:dyDescent="0.25">
      <c r="B184" s="7" t="s">
        <v>3655</v>
      </c>
      <c r="C184" s="20" t="s">
        <v>18</v>
      </c>
      <c r="D184" s="20" t="s">
        <v>18</v>
      </c>
      <c r="E184" s="20" t="s">
        <v>12</v>
      </c>
      <c r="F184" s="20" t="s">
        <v>2270</v>
      </c>
      <c r="G184" s="19" t="s">
        <v>2271</v>
      </c>
      <c r="H184" s="20" t="s">
        <v>3656</v>
      </c>
      <c r="I184" s="21">
        <v>1</v>
      </c>
      <c r="J184" s="20" t="s">
        <v>3657</v>
      </c>
      <c r="K184" s="22" t="s">
        <v>3570</v>
      </c>
      <c r="L184" s="21" t="s">
        <v>3507</v>
      </c>
      <c r="M184" s="23" t="s">
        <v>3529</v>
      </c>
      <c r="N184" s="23" t="s">
        <v>2920</v>
      </c>
      <c r="O184" s="20" t="s">
        <v>2920</v>
      </c>
      <c r="P184" s="24">
        <v>200000</v>
      </c>
      <c r="Q184" s="20" t="s">
        <v>5</v>
      </c>
      <c r="R184" s="20" t="s">
        <v>3509</v>
      </c>
      <c r="S184" s="20" t="s">
        <v>234</v>
      </c>
      <c r="T184" s="20" t="s">
        <v>7</v>
      </c>
      <c r="U184" s="20" t="s">
        <v>230</v>
      </c>
      <c r="V184" s="25" t="s">
        <v>3530</v>
      </c>
      <c r="W184" s="25" t="s">
        <v>2919</v>
      </c>
      <c r="X184" s="26" t="s">
        <v>2947</v>
      </c>
    </row>
    <row r="185" spans="2:24" ht="45" x14ac:dyDescent="0.25">
      <c r="B185" s="7" t="s">
        <v>3658</v>
      </c>
      <c r="C185" s="20" t="s">
        <v>18</v>
      </c>
      <c r="D185" s="20" t="s">
        <v>18</v>
      </c>
      <c r="E185" s="20" t="s">
        <v>12</v>
      </c>
      <c r="F185" s="20" t="s">
        <v>2270</v>
      </c>
      <c r="G185" s="19" t="s">
        <v>2271</v>
      </c>
      <c r="H185" s="20" t="s">
        <v>3659</v>
      </c>
      <c r="I185" s="21">
        <v>1</v>
      </c>
      <c r="J185" s="20" t="s">
        <v>3660</v>
      </c>
      <c r="K185" s="22" t="s">
        <v>3570</v>
      </c>
      <c r="L185" s="21" t="s">
        <v>2952</v>
      </c>
      <c r="M185" s="23" t="s">
        <v>3529</v>
      </c>
      <c r="N185" s="23" t="s">
        <v>2920</v>
      </c>
      <c r="O185" s="20" t="s">
        <v>2920</v>
      </c>
      <c r="P185" s="24">
        <v>200000</v>
      </c>
      <c r="Q185" s="20" t="s">
        <v>5</v>
      </c>
      <c r="R185" s="20" t="s">
        <v>3509</v>
      </c>
      <c r="S185" s="20" t="s">
        <v>234</v>
      </c>
      <c r="T185" s="20" t="s">
        <v>7</v>
      </c>
      <c r="U185" s="20" t="s">
        <v>230</v>
      </c>
      <c r="V185" s="25" t="s">
        <v>3530</v>
      </c>
      <c r="W185" s="25" t="s">
        <v>2919</v>
      </c>
      <c r="X185" s="26" t="s">
        <v>2947</v>
      </c>
    </row>
    <row r="186" spans="2:24" ht="45" x14ac:dyDescent="0.25">
      <c r="B186" s="7" t="s">
        <v>3661</v>
      </c>
      <c r="C186" s="20" t="s">
        <v>18</v>
      </c>
      <c r="D186" s="20" t="s">
        <v>18</v>
      </c>
      <c r="E186" s="20" t="s">
        <v>12</v>
      </c>
      <c r="F186" s="20" t="s">
        <v>2272</v>
      </c>
      <c r="G186" s="19" t="s">
        <v>2273</v>
      </c>
      <c r="H186" s="20" t="s">
        <v>3662</v>
      </c>
      <c r="I186" s="21">
        <v>1</v>
      </c>
      <c r="J186" s="20" t="s">
        <v>3663</v>
      </c>
      <c r="K186" s="22" t="s">
        <v>190</v>
      </c>
      <c r="L186" s="21" t="s">
        <v>3507</v>
      </c>
      <c r="M186" s="23">
        <v>43452</v>
      </c>
      <c r="N186" s="23">
        <v>45278</v>
      </c>
      <c r="O186" s="20">
        <v>60</v>
      </c>
      <c r="P186" s="24">
        <v>5000</v>
      </c>
      <c r="Q186" s="20" t="s">
        <v>233</v>
      </c>
      <c r="R186" s="20" t="s">
        <v>3664</v>
      </c>
      <c r="S186" s="20" t="s">
        <v>2941</v>
      </c>
      <c r="T186" s="20" t="s">
        <v>2941</v>
      </c>
      <c r="U186" s="20" t="s">
        <v>2941</v>
      </c>
      <c r="V186" s="25" t="s">
        <v>3665</v>
      </c>
      <c r="W186" s="25" t="s">
        <v>2919</v>
      </c>
      <c r="X186" s="26" t="s">
        <v>2947</v>
      </c>
    </row>
    <row r="187" spans="2:24" ht="45" x14ac:dyDescent="0.25">
      <c r="B187" s="7" t="s">
        <v>3666</v>
      </c>
      <c r="C187" s="20" t="s">
        <v>18</v>
      </c>
      <c r="D187" s="20" t="s">
        <v>18</v>
      </c>
      <c r="E187" s="20" t="s">
        <v>12</v>
      </c>
      <c r="F187" s="20" t="s">
        <v>2232</v>
      </c>
      <c r="G187" s="19" t="s">
        <v>2233</v>
      </c>
      <c r="H187" s="20" t="s">
        <v>3667</v>
      </c>
      <c r="I187" s="21">
        <v>1</v>
      </c>
      <c r="J187" s="20" t="s">
        <v>3668</v>
      </c>
      <c r="K187" s="22" t="s">
        <v>3538</v>
      </c>
      <c r="L187" s="21" t="s">
        <v>2952</v>
      </c>
      <c r="M187" s="23">
        <v>43510</v>
      </c>
      <c r="N187" s="23">
        <v>45336</v>
      </c>
      <c r="O187" s="20">
        <v>60</v>
      </c>
      <c r="P187" s="24">
        <v>782613</v>
      </c>
      <c r="Q187" s="20" t="s">
        <v>233</v>
      </c>
      <c r="R187" s="20" t="s">
        <v>3669</v>
      </c>
      <c r="S187" s="20" t="s">
        <v>2941</v>
      </c>
      <c r="T187" s="20" t="s">
        <v>2941</v>
      </c>
      <c r="U187" s="20" t="s">
        <v>2941</v>
      </c>
      <c r="V187" s="25" t="s">
        <v>3670</v>
      </c>
      <c r="W187" s="25" t="s">
        <v>2919</v>
      </c>
      <c r="X187" s="26" t="s">
        <v>2947</v>
      </c>
    </row>
    <row r="188" spans="2:24" ht="45" x14ac:dyDescent="0.25">
      <c r="B188" s="7" t="s">
        <v>3671</v>
      </c>
      <c r="C188" s="20" t="s">
        <v>18</v>
      </c>
      <c r="D188" s="20" t="s">
        <v>18</v>
      </c>
      <c r="E188" s="20" t="s">
        <v>12</v>
      </c>
      <c r="F188" s="20" t="s">
        <v>2270</v>
      </c>
      <c r="G188" s="19" t="s">
        <v>2271</v>
      </c>
      <c r="H188" s="20" t="s">
        <v>3672</v>
      </c>
      <c r="I188" s="21">
        <v>1</v>
      </c>
      <c r="J188" s="20" t="s">
        <v>3673</v>
      </c>
      <c r="K188" s="22" t="s">
        <v>3552</v>
      </c>
      <c r="L188" s="21" t="s">
        <v>2952</v>
      </c>
      <c r="M188" s="23">
        <v>43704</v>
      </c>
      <c r="N188" s="23">
        <v>45165</v>
      </c>
      <c r="O188" s="20">
        <v>48</v>
      </c>
      <c r="P188" s="24">
        <v>391597.4</v>
      </c>
      <c r="Q188" s="20" t="s">
        <v>233</v>
      </c>
      <c r="R188" s="20" t="s">
        <v>3674</v>
      </c>
      <c r="S188" s="20" t="s">
        <v>2941</v>
      </c>
      <c r="T188" s="20" t="s">
        <v>2941</v>
      </c>
      <c r="U188" s="20" t="s">
        <v>2941</v>
      </c>
      <c r="V188" s="25" t="s">
        <v>3675</v>
      </c>
      <c r="W188" s="25" t="s">
        <v>2919</v>
      </c>
      <c r="X188" s="26" t="s">
        <v>2947</v>
      </c>
    </row>
    <row r="189" spans="2:24" ht="45" x14ac:dyDescent="0.25">
      <c r="B189" s="7" t="s">
        <v>3676</v>
      </c>
      <c r="C189" s="20" t="s">
        <v>18</v>
      </c>
      <c r="D189" s="20" t="s">
        <v>18</v>
      </c>
      <c r="E189" s="20" t="s">
        <v>12</v>
      </c>
      <c r="F189" s="20" t="s">
        <v>2270</v>
      </c>
      <c r="G189" s="19" t="s">
        <v>2271</v>
      </c>
      <c r="H189" s="20" t="s">
        <v>3677</v>
      </c>
      <c r="I189" s="21">
        <v>250</v>
      </c>
      <c r="J189" s="20" t="s">
        <v>3678</v>
      </c>
      <c r="K189" s="22" t="s">
        <v>3565</v>
      </c>
      <c r="L189" s="21" t="s">
        <v>2952</v>
      </c>
      <c r="M189" s="23">
        <v>43627</v>
      </c>
      <c r="N189" s="23">
        <v>45454</v>
      </c>
      <c r="O189" s="20">
        <v>60</v>
      </c>
      <c r="P189" s="24">
        <v>161.5</v>
      </c>
      <c r="Q189" s="20" t="s">
        <v>233</v>
      </c>
      <c r="R189" s="20" t="s">
        <v>3679</v>
      </c>
      <c r="S189" s="20" t="s">
        <v>2941</v>
      </c>
      <c r="T189" s="20" t="s">
        <v>2941</v>
      </c>
      <c r="U189" s="20" t="s">
        <v>2941</v>
      </c>
      <c r="V189" s="25" t="s">
        <v>3680</v>
      </c>
      <c r="W189" s="25" t="s">
        <v>2919</v>
      </c>
      <c r="X189" s="26" t="s">
        <v>2947</v>
      </c>
    </row>
    <row r="190" spans="2:24" ht="30" x14ac:dyDescent="0.25">
      <c r="B190" s="7" t="s">
        <v>3681</v>
      </c>
      <c r="C190" s="20" t="s">
        <v>18</v>
      </c>
      <c r="D190" s="20" t="s">
        <v>18</v>
      </c>
      <c r="E190" s="20" t="s">
        <v>12</v>
      </c>
      <c r="F190" s="20" t="s">
        <v>1780</v>
      </c>
      <c r="G190" s="19" t="s">
        <v>1781</v>
      </c>
      <c r="H190" s="20" t="s">
        <v>3682</v>
      </c>
      <c r="I190" s="21">
        <v>1</v>
      </c>
      <c r="J190" s="20" t="s">
        <v>3683</v>
      </c>
      <c r="K190" s="22" t="s">
        <v>3684</v>
      </c>
      <c r="L190" s="21" t="s">
        <v>2952</v>
      </c>
      <c r="M190" s="23">
        <v>44183</v>
      </c>
      <c r="N190" s="23">
        <v>45644</v>
      </c>
      <c r="O190" s="20">
        <v>48</v>
      </c>
      <c r="P190" s="24">
        <v>251297.76</v>
      </c>
      <c r="Q190" s="20" t="s">
        <v>233</v>
      </c>
      <c r="R190" s="20" t="s">
        <v>3685</v>
      </c>
      <c r="S190" s="20" t="s">
        <v>2941</v>
      </c>
      <c r="T190" s="20" t="s">
        <v>2941</v>
      </c>
      <c r="U190" s="20" t="s">
        <v>2941</v>
      </c>
      <c r="V190" s="25" t="s">
        <v>3686</v>
      </c>
      <c r="W190" s="25" t="s">
        <v>2919</v>
      </c>
      <c r="X190" s="26" t="s">
        <v>2947</v>
      </c>
    </row>
    <row r="191" spans="2:24" ht="45" x14ac:dyDescent="0.25">
      <c r="B191" s="7" t="s">
        <v>3687</v>
      </c>
      <c r="C191" s="20" t="s">
        <v>18</v>
      </c>
      <c r="D191" s="20" t="s">
        <v>3688</v>
      </c>
      <c r="E191" s="20" t="s">
        <v>12</v>
      </c>
      <c r="F191" s="20" t="s">
        <v>2260</v>
      </c>
      <c r="G191" s="19" t="s">
        <v>2261</v>
      </c>
      <c r="H191" s="20" t="s">
        <v>3689</v>
      </c>
      <c r="I191" s="21">
        <v>1</v>
      </c>
      <c r="J191" s="20" t="s">
        <v>3690</v>
      </c>
      <c r="K191" s="22" t="s">
        <v>3552</v>
      </c>
      <c r="L191" s="21" t="s">
        <v>2952</v>
      </c>
      <c r="M191" s="23">
        <v>44167</v>
      </c>
      <c r="N191" s="23">
        <v>45628</v>
      </c>
      <c r="O191" s="20">
        <v>48</v>
      </c>
      <c r="P191" s="24">
        <v>24000</v>
      </c>
      <c r="Q191" s="20" t="s">
        <v>233</v>
      </c>
      <c r="R191" s="20" t="s">
        <v>3691</v>
      </c>
      <c r="S191" s="20" t="s">
        <v>2941</v>
      </c>
      <c r="T191" s="20" t="s">
        <v>2941</v>
      </c>
      <c r="U191" s="20" t="s">
        <v>2941</v>
      </c>
      <c r="V191" s="25" t="s">
        <v>3692</v>
      </c>
      <c r="W191" s="25" t="s">
        <v>2919</v>
      </c>
      <c r="X191" s="26" t="s">
        <v>2947</v>
      </c>
    </row>
    <row r="192" spans="2:24" ht="75" x14ac:dyDescent="0.25">
      <c r="B192" s="7" t="s">
        <v>3693</v>
      </c>
      <c r="C192" s="20" t="s">
        <v>18</v>
      </c>
      <c r="D192" s="20" t="s">
        <v>14</v>
      </c>
      <c r="E192" s="20" t="s">
        <v>11</v>
      </c>
      <c r="F192" s="20" t="s">
        <v>2260</v>
      </c>
      <c r="G192" s="19" t="s">
        <v>2261</v>
      </c>
      <c r="H192" s="20" t="s">
        <v>3694</v>
      </c>
      <c r="I192" s="21">
        <v>1</v>
      </c>
      <c r="J192" s="20" t="s">
        <v>3695</v>
      </c>
      <c r="K192" s="22" t="s">
        <v>198</v>
      </c>
      <c r="L192" s="21" t="s">
        <v>2952</v>
      </c>
      <c r="M192" s="23">
        <v>44298</v>
      </c>
      <c r="N192" s="23">
        <v>45759</v>
      </c>
      <c r="O192" s="20">
        <v>48</v>
      </c>
      <c r="P192" s="24">
        <v>287700</v>
      </c>
      <c r="Q192" s="20" t="s">
        <v>233</v>
      </c>
      <c r="R192" s="20" t="s">
        <v>3696</v>
      </c>
      <c r="S192" s="20" t="s">
        <v>2941</v>
      </c>
      <c r="T192" s="20" t="s">
        <v>2941</v>
      </c>
      <c r="U192" s="20" t="s">
        <v>2941</v>
      </c>
      <c r="V192" s="25" t="s">
        <v>3697</v>
      </c>
      <c r="W192" s="25" t="s">
        <v>2919</v>
      </c>
      <c r="X192" s="26" t="s">
        <v>2947</v>
      </c>
    </row>
    <row r="193" spans="2:24" ht="60" x14ac:dyDescent="0.25">
      <c r="B193" s="7" t="s">
        <v>3698</v>
      </c>
      <c r="C193" s="20" t="s">
        <v>18</v>
      </c>
      <c r="D193" s="20" t="s">
        <v>18</v>
      </c>
      <c r="E193" s="20" t="s">
        <v>12</v>
      </c>
      <c r="F193" s="20" t="s">
        <v>2232</v>
      </c>
      <c r="G193" s="19" t="s">
        <v>2233</v>
      </c>
      <c r="H193" s="20" t="s">
        <v>3699</v>
      </c>
      <c r="I193" s="21">
        <v>1</v>
      </c>
      <c r="J193" s="20" t="s">
        <v>3700</v>
      </c>
      <c r="K193" s="22" t="s">
        <v>3538</v>
      </c>
      <c r="L193" s="21" t="s">
        <v>2952</v>
      </c>
      <c r="M193" s="23">
        <v>44250</v>
      </c>
      <c r="N193" s="23">
        <v>46076</v>
      </c>
      <c r="O193" s="20">
        <v>60</v>
      </c>
      <c r="P193" s="24">
        <v>854058.12</v>
      </c>
      <c r="Q193" s="20" t="s">
        <v>233</v>
      </c>
      <c r="R193" s="20" t="s">
        <v>3701</v>
      </c>
      <c r="S193" s="20" t="s">
        <v>2941</v>
      </c>
      <c r="T193" s="20" t="s">
        <v>2941</v>
      </c>
      <c r="U193" s="20" t="s">
        <v>2941</v>
      </c>
      <c r="V193" s="25" t="s">
        <v>3702</v>
      </c>
      <c r="W193" s="25" t="s">
        <v>2916</v>
      </c>
      <c r="X193" s="26" t="s">
        <v>2931</v>
      </c>
    </row>
    <row r="194" spans="2:24" ht="90" x14ac:dyDescent="0.25">
      <c r="B194" s="7" t="s">
        <v>3703</v>
      </c>
      <c r="C194" s="20" t="s">
        <v>18</v>
      </c>
      <c r="D194" s="20" t="s">
        <v>18</v>
      </c>
      <c r="E194" s="20" t="s">
        <v>12</v>
      </c>
      <c r="F194" s="20" t="s">
        <v>2236</v>
      </c>
      <c r="G194" s="19" t="s">
        <v>2237</v>
      </c>
      <c r="H194" s="20" t="s">
        <v>3704</v>
      </c>
      <c r="I194" s="21">
        <v>1</v>
      </c>
      <c r="J194" s="20" t="s">
        <v>3705</v>
      </c>
      <c r="K194" s="22" t="s">
        <v>3538</v>
      </c>
      <c r="L194" s="21" t="s">
        <v>2952</v>
      </c>
      <c r="M194" s="23">
        <v>44271</v>
      </c>
      <c r="N194" s="23">
        <v>46097</v>
      </c>
      <c r="O194" s="20">
        <v>60</v>
      </c>
      <c r="P194" s="24">
        <v>45000</v>
      </c>
      <c r="Q194" s="20" t="s">
        <v>233</v>
      </c>
      <c r="R194" s="20" t="s">
        <v>3706</v>
      </c>
      <c r="S194" s="20" t="s">
        <v>2941</v>
      </c>
      <c r="T194" s="20" t="s">
        <v>2941</v>
      </c>
      <c r="U194" s="20" t="s">
        <v>2941</v>
      </c>
      <c r="V194" s="25" t="s">
        <v>3707</v>
      </c>
      <c r="W194" s="25" t="s">
        <v>2919</v>
      </c>
      <c r="X194" s="26" t="s">
        <v>2947</v>
      </c>
    </row>
    <row r="195" spans="2:24" ht="30" x14ac:dyDescent="0.25">
      <c r="B195" s="7" t="s">
        <v>3708</v>
      </c>
      <c r="C195" s="20" t="s">
        <v>18</v>
      </c>
      <c r="D195" s="20" t="s">
        <v>18</v>
      </c>
      <c r="E195" s="20" t="s">
        <v>12</v>
      </c>
      <c r="F195" s="20" t="s">
        <v>1106</v>
      </c>
      <c r="G195" s="19" t="s">
        <v>1107</v>
      </c>
      <c r="H195" s="20" t="s">
        <v>3709</v>
      </c>
      <c r="I195" s="21">
        <v>99</v>
      </c>
      <c r="J195" s="20" t="s">
        <v>3616</v>
      </c>
      <c r="K195" s="22" t="s">
        <v>195</v>
      </c>
      <c r="L195" s="21" t="s">
        <v>2952</v>
      </c>
      <c r="M195" s="23">
        <v>44421</v>
      </c>
      <c r="N195" s="23">
        <v>45882</v>
      </c>
      <c r="O195" s="20">
        <v>48</v>
      </c>
      <c r="P195" s="24">
        <v>260627.4</v>
      </c>
      <c r="Q195" s="20" t="s">
        <v>233</v>
      </c>
      <c r="R195" s="20" t="s">
        <v>3710</v>
      </c>
      <c r="S195" s="20" t="s">
        <v>2941</v>
      </c>
      <c r="T195" s="20" t="s">
        <v>2941</v>
      </c>
      <c r="U195" s="20" t="s">
        <v>2941</v>
      </c>
      <c r="V195" s="25" t="s">
        <v>3711</v>
      </c>
      <c r="W195" s="25" t="s">
        <v>2916</v>
      </c>
      <c r="X195" s="26" t="s">
        <v>2924</v>
      </c>
    </row>
    <row r="196" spans="2:24" ht="45" x14ac:dyDescent="0.25">
      <c r="B196" s="7" t="s">
        <v>3712</v>
      </c>
      <c r="C196" s="20" t="s">
        <v>18</v>
      </c>
      <c r="D196" s="20" t="s">
        <v>3549</v>
      </c>
      <c r="E196" s="20" t="s">
        <v>12</v>
      </c>
      <c r="F196" s="20" t="s">
        <v>2470</v>
      </c>
      <c r="G196" s="19" t="s">
        <v>2471</v>
      </c>
      <c r="H196" s="20" t="s">
        <v>3585</v>
      </c>
      <c r="I196" s="21">
        <v>1</v>
      </c>
      <c r="J196" s="20" t="s">
        <v>3713</v>
      </c>
      <c r="K196" s="22" t="s">
        <v>3552</v>
      </c>
      <c r="L196" s="21" t="s">
        <v>3507</v>
      </c>
      <c r="M196" s="23">
        <v>44544</v>
      </c>
      <c r="N196" s="23">
        <v>45274</v>
      </c>
      <c r="O196" s="20">
        <v>24</v>
      </c>
      <c r="P196" s="24">
        <v>0</v>
      </c>
      <c r="Q196" s="20" t="s">
        <v>233</v>
      </c>
      <c r="R196" s="20" t="s">
        <v>3714</v>
      </c>
      <c r="S196" s="20" t="s">
        <v>2946</v>
      </c>
      <c r="T196" s="20" t="s">
        <v>2941</v>
      </c>
      <c r="U196" s="20" t="s">
        <v>2941</v>
      </c>
      <c r="V196" s="25" t="s">
        <v>3715</v>
      </c>
      <c r="W196" s="25" t="s">
        <v>2919</v>
      </c>
      <c r="X196" s="26" t="s">
        <v>2947</v>
      </c>
    </row>
    <row r="197" spans="2:24" ht="45" x14ac:dyDescent="0.25">
      <c r="B197" s="7" t="s">
        <v>3716</v>
      </c>
      <c r="C197" s="20" t="s">
        <v>18</v>
      </c>
      <c r="D197" s="20" t="s">
        <v>3717</v>
      </c>
      <c r="E197" s="20" t="s">
        <v>12</v>
      </c>
      <c r="F197" s="20" t="s">
        <v>2270</v>
      </c>
      <c r="G197" s="19" t="s">
        <v>2271</v>
      </c>
      <c r="H197" s="20" t="s">
        <v>3718</v>
      </c>
      <c r="I197" s="21">
        <v>1500</v>
      </c>
      <c r="J197" s="20" t="s">
        <v>3719</v>
      </c>
      <c r="K197" s="22" t="s">
        <v>3565</v>
      </c>
      <c r="L197" s="21" t="s">
        <v>3528</v>
      </c>
      <c r="M197" s="23">
        <v>44634</v>
      </c>
      <c r="N197" s="23">
        <v>46460</v>
      </c>
      <c r="O197" s="20">
        <v>60</v>
      </c>
      <c r="P197" s="24">
        <v>1283.8</v>
      </c>
      <c r="Q197" s="20" t="s">
        <v>233</v>
      </c>
      <c r="R197" s="20" t="s">
        <v>3720</v>
      </c>
      <c r="S197" s="20" t="s">
        <v>2941</v>
      </c>
      <c r="T197" s="20" t="s">
        <v>2941</v>
      </c>
      <c r="U197" s="20" t="s">
        <v>2941</v>
      </c>
      <c r="V197" s="25" t="s">
        <v>3721</v>
      </c>
      <c r="W197" s="25" t="s">
        <v>2919</v>
      </c>
      <c r="X197" s="26" t="s">
        <v>2947</v>
      </c>
    </row>
    <row r="198" spans="2:24" ht="45" x14ac:dyDescent="0.25">
      <c r="B198" s="7" t="s">
        <v>3722</v>
      </c>
      <c r="C198" s="20" t="s">
        <v>18</v>
      </c>
      <c r="D198" s="20" t="s">
        <v>3717</v>
      </c>
      <c r="E198" s="20" t="s">
        <v>12</v>
      </c>
      <c r="F198" s="20" t="s">
        <v>2270</v>
      </c>
      <c r="G198" s="19" t="s">
        <v>2271</v>
      </c>
      <c r="H198" s="20" t="s">
        <v>3718</v>
      </c>
      <c r="I198" s="21">
        <v>1500</v>
      </c>
      <c r="J198" s="20" t="s">
        <v>3719</v>
      </c>
      <c r="K198" s="22" t="s">
        <v>3565</v>
      </c>
      <c r="L198" s="21" t="s">
        <v>3528</v>
      </c>
      <c r="M198" s="23">
        <v>44901</v>
      </c>
      <c r="N198" s="23">
        <v>46727</v>
      </c>
      <c r="O198" s="20">
        <v>60</v>
      </c>
      <c r="P198" s="24">
        <v>37963.800000000003</v>
      </c>
      <c r="Q198" s="20" t="s">
        <v>233</v>
      </c>
      <c r="R198" s="20" t="s">
        <v>3723</v>
      </c>
      <c r="S198" s="20" t="s">
        <v>2941</v>
      </c>
      <c r="T198" s="20" t="s">
        <v>2941</v>
      </c>
      <c r="U198" s="20" t="s">
        <v>2941</v>
      </c>
      <c r="V198" s="25" t="s">
        <v>3724</v>
      </c>
      <c r="W198" s="25" t="s">
        <v>2919</v>
      </c>
      <c r="X198" s="26" t="s">
        <v>2947</v>
      </c>
    </row>
    <row r="199" spans="2:24" ht="60" x14ac:dyDescent="0.25">
      <c r="B199" s="7" t="s">
        <v>3725</v>
      </c>
      <c r="C199" s="20" t="s">
        <v>18</v>
      </c>
      <c r="D199" s="20" t="s">
        <v>3726</v>
      </c>
      <c r="E199" s="20" t="s">
        <v>12</v>
      </c>
      <c r="F199" s="20" t="s">
        <v>2266</v>
      </c>
      <c r="G199" s="19" t="s">
        <v>2267</v>
      </c>
      <c r="H199" s="20" t="s">
        <v>3727</v>
      </c>
      <c r="I199" s="21">
        <v>4</v>
      </c>
      <c r="J199" s="20" t="s">
        <v>3728</v>
      </c>
      <c r="K199" s="22" t="s">
        <v>187</v>
      </c>
      <c r="L199" s="21" t="s">
        <v>3528</v>
      </c>
      <c r="M199" s="23">
        <v>44370</v>
      </c>
      <c r="N199" s="23">
        <v>45831</v>
      </c>
      <c r="O199" s="20">
        <v>48</v>
      </c>
      <c r="P199" s="24">
        <v>460</v>
      </c>
      <c r="Q199" s="20" t="s">
        <v>233</v>
      </c>
      <c r="R199" s="20" t="s">
        <v>3729</v>
      </c>
      <c r="S199" s="20" t="s">
        <v>2941</v>
      </c>
      <c r="T199" s="20" t="s">
        <v>2941</v>
      </c>
      <c r="U199" s="20" t="s">
        <v>2941</v>
      </c>
      <c r="V199" s="25" t="s">
        <v>3730</v>
      </c>
      <c r="W199" s="25" t="s">
        <v>2919</v>
      </c>
      <c r="X199" s="26" t="s">
        <v>2947</v>
      </c>
    </row>
    <row r="200" spans="2:24" ht="60" x14ac:dyDescent="0.25">
      <c r="B200" s="7" t="s">
        <v>3731</v>
      </c>
      <c r="C200" s="20" t="s">
        <v>18</v>
      </c>
      <c r="D200" s="20" t="s">
        <v>18</v>
      </c>
      <c r="E200" s="20" t="s">
        <v>12</v>
      </c>
      <c r="F200" s="20" t="s">
        <v>2266</v>
      </c>
      <c r="G200" s="19" t="s">
        <v>2267</v>
      </c>
      <c r="H200" s="20" t="s">
        <v>3732</v>
      </c>
      <c r="I200" s="21" t="s">
        <v>3733</v>
      </c>
      <c r="J200" s="20" t="s">
        <v>3734</v>
      </c>
      <c r="K200" s="22" t="s">
        <v>3552</v>
      </c>
      <c r="L200" s="21" t="s">
        <v>3528</v>
      </c>
      <c r="M200" s="23">
        <v>45008</v>
      </c>
      <c r="N200" s="23">
        <v>46469</v>
      </c>
      <c r="O200" s="20">
        <v>48</v>
      </c>
      <c r="P200" s="24">
        <v>876729.14</v>
      </c>
      <c r="Q200" s="20" t="s">
        <v>233</v>
      </c>
      <c r="R200" s="20" t="s">
        <v>3735</v>
      </c>
      <c r="S200" s="20" t="s">
        <v>2941</v>
      </c>
      <c r="T200" s="20" t="s">
        <v>2941</v>
      </c>
      <c r="U200" s="20" t="s">
        <v>2941</v>
      </c>
      <c r="V200" s="25" t="s">
        <v>3736</v>
      </c>
      <c r="W200" s="25" t="s">
        <v>2919</v>
      </c>
      <c r="X200" s="26" t="s">
        <v>2947</v>
      </c>
    </row>
    <row r="201" spans="2:24" ht="45" x14ac:dyDescent="0.25">
      <c r="B201" s="7" t="s">
        <v>3737</v>
      </c>
      <c r="C201" s="20" t="s">
        <v>18</v>
      </c>
      <c r="D201" s="20" t="s">
        <v>18</v>
      </c>
      <c r="E201" s="20" t="s">
        <v>12</v>
      </c>
      <c r="F201" s="20" t="s">
        <v>2236</v>
      </c>
      <c r="G201" s="19" t="s">
        <v>2237</v>
      </c>
      <c r="H201" s="20" t="s">
        <v>3738</v>
      </c>
      <c r="I201" s="21">
        <v>1</v>
      </c>
      <c r="J201" s="20" t="s">
        <v>3739</v>
      </c>
      <c r="K201" s="22" t="s">
        <v>3538</v>
      </c>
      <c r="L201" s="21" t="s">
        <v>2952</v>
      </c>
      <c r="M201" s="23">
        <v>44670</v>
      </c>
      <c r="N201" s="23">
        <v>46496</v>
      </c>
      <c r="O201" s="20">
        <v>60</v>
      </c>
      <c r="P201" s="24">
        <v>68340</v>
      </c>
      <c r="Q201" s="20" t="s">
        <v>233</v>
      </c>
      <c r="R201" s="20" t="s">
        <v>3740</v>
      </c>
      <c r="S201" s="20" t="s">
        <v>2941</v>
      </c>
      <c r="T201" s="20" t="s">
        <v>2941</v>
      </c>
      <c r="U201" s="20" t="s">
        <v>2941</v>
      </c>
      <c r="V201" s="25" t="s">
        <v>3741</v>
      </c>
      <c r="W201" s="25" t="s">
        <v>2919</v>
      </c>
      <c r="X201" s="26" t="s">
        <v>2947</v>
      </c>
    </row>
    <row r="202" spans="2:24" ht="45" x14ac:dyDescent="0.25">
      <c r="B202" s="7" t="s">
        <v>3742</v>
      </c>
      <c r="C202" s="20" t="s">
        <v>18</v>
      </c>
      <c r="D202" s="20" t="s">
        <v>18</v>
      </c>
      <c r="E202" s="20" t="s">
        <v>12</v>
      </c>
      <c r="F202" s="20" t="s">
        <v>2236</v>
      </c>
      <c r="G202" s="19" t="s">
        <v>2237</v>
      </c>
      <c r="H202" s="20" t="s">
        <v>3738</v>
      </c>
      <c r="I202" s="21">
        <v>1</v>
      </c>
      <c r="J202" s="20" t="s">
        <v>3739</v>
      </c>
      <c r="K202" s="22" t="s">
        <v>3538</v>
      </c>
      <c r="L202" s="21" t="s">
        <v>2952</v>
      </c>
      <c r="M202" s="23">
        <v>44678</v>
      </c>
      <c r="N202" s="23">
        <v>46504</v>
      </c>
      <c r="O202" s="20">
        <v>60</v>
      </c>
      <c r="P202" s="24">
        <v>66999.960000000006</v>
      </c>
      <c r="Q202" s="20" t="s">
        <v>233</v>
      </c>
      <c r="R202" s="20" t="s">
        <v>3743</v>
      </c>
      <c r="S202" s="20" t="s">
        <v>2941</v>
      </c>
      <c r="T202" s="20" t="s">
        <v>2941</v>
      </c>
      <c r="U202" s="20" t="s">
        <v>2941</v>
      </c>
      <c r="V202" s="25" t="s">
        <v>3744</v>
      </c>
      <c r="W202" s="25" t="s">
        <v>2919</v>
      </c>
      <c r="X202" s="26" t="s">
        <v>2947</v>
      </c>
    </row>
    <row r="203" spans="2:24" ht="30" x14ac:dyDescent="0.25">
      <c r="B203" s="7" t="s">
        <v>3745</v>
      </c>
      <c r="C203" s="20" t="s">
        <v>18</v>
      </c>
      <c r="D203" s="20" t="s">
        <v>18</v>
      </c>
      <c r="E203" s="20" t="s">
        <v>12</v>
      </c>
      <c r="F203" s="20" t="s">
        <v>1780</v>
      </c>
      <c r="G203" s="19" t="s">
        <v>1781</v>
      </c>
      <c r="H203" s="20" t="s">
        <v>3709</v>
      </c>
      <c r="I203" s="21">
        <v>712</v>
      </c>
      <c r="J203" s="20" t="s">
        <v>3616</v>
      </c>
      <c r="K203" s="22" t="s">
        <v>195</v>
      </c>
      <c r="L203" s="21" t="s">
        <v>3507</v>
      </c>
      <c r="M203" s="23">
        <v>44859</v>
      </c>
      <c r="N203" s="23">
        <v>46320</v>
      </c>
      <c r="O203" s="20">
        <v>48</v>
      </c>
      <c r="P203" s="24">
        <v>1602584.64</v>
      </c>
      <c r="Q203" s="20" t="s">
        <v>233</v>
      </c>
      <c r="R203" s="20" t="s">
        <v>3746</v>
      </c>
      <c r="S203" s="20" t="s">
        <v>2941</v>
      </c>
      <c r="T203" s="20" t="s">
        <v>2941</v>
      </c>
      <c r="U203" s="20" t="s">
        <v>2941</v>
      </c>
      <c r="V203" s="25" t="s">
        <v>3747</v>
      </c>
      <c r="W203" s="25" t="s">
        <v>2916</v>
      </c>
      <c r="X203" s="26" t="s">
        <v>2924</v>
      </c>
    </row>
    <row r="204" spans="2:24" ht="30" x14ac:dyDescent="0.25">
      <c r="B204" s="7" t="s">
        <v>3748</v>
      </c>
      <c r="C204" s="20" t="s">
        <v>18</v>
      </c>
      <c r="D204" s="20" t="s">
        <v>18</v>
      </c>
      <c r="E204" s="20" t="s">
        <v>12</v>
      </c>
      <c r="F204" s="20" t="s">
        <v>1780</v>
      </c>
      <c r="G204" s="19" t="s">
        <v>1781</v>
      </c>
      <c r="H204" s="20" t="s">
        <v>3709</v>
      </c>
      <c r="I204" s="21">
        <v>284</v>
      </c>
      <c r="J204" s="20" t="s">
        <v>3616</v>
      </c>
      <c r="K204" s="22" t="s">
        <v>195</v>
      </c>
      <c r="L204" s="21" t="s">
        <v>3507</v>
      </c>
      <c r="M204" s="23">
        <v>45064</v>
      </c>
      <c r="N204" s="23">
        <v>46525</v>
      </c>
      <c r="O204" s="20">
        <v>48</v>
      </c>
      <c r="P204" s="24">
        <v>663790.07999999996</v>
      </c>
      <c r="Q204" s="20" t="s">
        <v>233</v>
      </c>
      <c r="R204" s="20" t="s">
        <v>3749</v>
      </c>
      <c r="S204" s="20" t="s">
        <v>2941</v>
      </c>
      <c r="T204" s="20" t="s">
        <v>2941</v>
      </c>
      <c r="U204" s="20" t="s">
        <v>2941</v>
      </c>
      <c r="V204" s="25" t="s">
        <v>3750</v>
      </c>
      <c r="W204" s="25" t="s">
        <v>2916</v>
      </c>
      <c r="X204" s="26" t="s">
        <v>2924</v>
      </c>
    </row>
    <row r="205" spans="2:24" ht="30" x14ac:dyDescent="0.25">
      <c r="B205" s="7" t="s">
        <v>3751</v>
      </c>
      <c r="C205" s="20" t="s">
        <v>18</v>
      </c>
      <c r="D205" s="20" t="s">
        <v>18</v>
      </c>
      <c r="E205" s="20" t="s">
        <v>12</v>
      </c>
      <c r="F205" s="20" t="s">
        <v>2324</v>
      </c>
      <c r="G205" s="19" t="s">
        <v>2325</v>
      </c>
      <c r="H205" s="20" t="s">
        <v>3752</v>
      </c>
      <c r="I205" s="21">
        <v>50</v>
      </c>
      <c r="J205" s="20" t="s">
        <v>3753</v>
      </c>
      <c r="K205" s="22" t="s">
        <v>3552</v>
      </c>
      <c r="L205" s="21" t="s">
        <v>3528</v>
      </c>
      <c r="M205" s="23">
        <v>44594</v>
      </c>
      <c r="N205" s="23">
        <v>46055</v>
      </c>
      <c r="O205" s="20">
        <v>48</v>
      </c>
      <c r="P205" s="24">
        <v>78430</v>
      </c>
      <c r="Q205" s="20" t="s">
        <v>233</v>
      </c>
      <c r="R205" s="20" t="s">
        <v>3754</v>
      </c>
      <c r="S205" s="20" t="s">
        <v>2941</v>
      </c>
      <c r="T205" s="20" t="s">
        <v>2941</v>
      </c>
      <c r="U205" s="20" t="s">
        <v>2941</v>
      </c>
      <c r="V205" s="25" t="s">
        <v>3755</v>
      </c>
      <c r="W205" s="25" t="s">
        <v>2919</v>
      </c>
      <c r="X205" s="26" t="s">
        <v>2947</v>
      </c>
    </row>
    <row r="206" spans="2:24" ht="45" x14ac:dyDescent="0.25">
      <c r="B206" s="7" t="s">
        <v>3756</v>
      </c>
      <c r="C206" s="20" t="s">
        <v>18</v>
      </c>
      <c r="D206" s="20" t="s">
        <v>18</v>
      </c>
      <c r="E206" s="20" t="s">
        <v>12</v>
      </c>
      <c r="F206" s="20" t="s">
        <v>2260</v>
      </c>
      <c r="G206" s="19" t="s">
        <v>2261</v>
      </c>
      <c r="H206" s="20" t="s">
        <v>3757</v>
      </c>
      <c r="I206" s="21">
        <v>1</v>
      </c>
      <c r="J206" s="20" t="s">
        <v>3758</v>
      </c>
      <c r="K206" s="22" t="s">
        <v>3684</v>
      </c>
      <c r="L206" s="21" t="s">
        <v>3507</v>
      </c>
      <c r="M206" s="23">
        <v>44802</v>
      </c>
      <c r="N206" s="23">
        <v>45898</v>
      </c>
      <c r="O206" s="20">
        <v>36</v>
      </c>
      <c r="P206" s="24">
        <v>156000</v>
      </c>
      <c r="Q206" s="20" t="s">
        <v>233</v>
      </c>
      <c r="R206" s="20" t="s">
        <v>3759</v>
      </c>
      <c r="S206" s="20" t="s">
        <v>2941</v>
      </c>
      <c r="T206" s="20" t="s">
        <v>2941</v>
      </c>
      <c r="U206" s="20" t="s">
        <v>2941</v>
      </c>
      <c r="V206" s="25" t="s">
        <v>3760</v>
      </c>
      <c r="W206" s="25" t="s">
        <v>2919</v>
      </c>
      <c r="X206" s="26" t="s">
        <v>2947</v>
      </c>
    </row>
    <row r="207" spans="2:24" ht="45" x14ac:dyDescent="0.25">
      <c r="B207" s="7" t="s">
        <v>3761</v>
      </c>
      <c r="C207" s="20" t="s">
        <v>18</v>
      </c>
      <c r="D207" s="20" t="s">
        <v>18</v>
      </c>
      <c r="E207" s="20" t="s">
        <v>12</v>
      </c>
      <c r="F207" s="20" t="s">
        <v>2260</v>
      </c>
      <c r="G207" s="19" t="s">
        <v>2261</v>
      </c>
      <c r="H207" s="20" t="s">
        <v>3762</v>
      </c>
      <c r="I207" s="21">
        <v>1</v>
      </c>
      <c r="J207" s="20" t="s">
        <v>3763</v>
      </c>
      <c r="K207" s="22" t="s">
        <v>3552</v>
      </c>
      <c r="L207" s="21" t="s">
        <v>3507</v>
      </c>
      <c r="M207" s="23">
        <v>44853</v>
      </c>
      <c r="N207" s="23">
        <v>46314</v>
      </c>
      <c r="O207" s="20">
        <v>48</v>
      </c>
      <c r="P207" s="24">
        <v>736447.8</v>
      </c>
      <c r="Q207" s="20" t="s">
        <v>233</v>
      </c>
      <c r="R207" s="20" t="s">
        <v>3764</v>
      </c>
      <c r="S207" s="20" t="s">
        <v>2941</v>
      </c>
      <c r="T207" s="20" t="s">
        <v>2941</v>
      </c>
      <c r="U207" s="20" t="s">
        <v>2941</v>
      </c>
      <c r="V207" s="25" t="s">
        <v>3765</v>
      </c>
      <c r="W207" s="25" t="s">
        <v>2919</v>
      </c>
      <c r="X207" s="26" t="s">
        <v>2947</v>
      </c>
    </row>
    <row r="208" spans="2:24" ht="60" x14ac:dyDescent="0.25">
      <c r="B208" s="7" t="s">
        <v>3766</v>
      </c>
      <c r="C208" s="20" t="s">
        <v>18</v>
      </c>
      <c r="D208" s="20" t="s">
        <v>18</v>
      </c>
      <c r="E208" s="20" t="s">
        <v>12</v>
      </c>
      <c r="F208" s="20" t="s">
        <v>1918</v>
      </c>
      <c r="G208" s="19" t="s">
        <v>1919</v>
      </c>
      <c r="H208" s="20" t="s">
        <v>3767</v>
      </c>
      <c r="I208" s="21">
        <v>1</v>
      </c>
      <c r="J208" s="20" t="s">
        <v>3768</v>
      </c>
      <c r="K208" s="22" t="s">
        <v>3552</v>
      </c>
      <c r="L208" s="21" t="s">
        <v>2952</v>
      </c>
      <c r="M208" s="23">
        <v>44869</v>
      </c>
      <c r="N208" s="23">
        <v>46330</v>
      </c>
      <c r="O208" s="20">
        <v>48</v>
      </c>
      <c r="P208" s="24">
        <v>47561.199999999299</v>
      </c>
      <c r="Q208" s="20" t="s">
        <v>233</v>
      </c>
      <c r="R208" s="20" t="s">
        <v>3769</v>
      </c>
      <c r="S208" s="20" t="s">
        <v>2941</v>
      </c>
      <c r="T208" s="20" t="s">
        <v>2941</v>
      </c>
      <c r="U208" s="20" t="s">
        <v>2941</v>
      </c>
      <c r="V208" s="25" t="s">
        <v>3770</v>
      </c>
      <c r="W208" s="25" t="s">
        <v>2919</v>
      </c>
      <c r="X208" s="26" t="s">
        <v>2947</v>
      </c>
    </row>
    <row r="209" spans="2:24" ht="45" x14ac:dyDescent="0.25">
      <c r="B209" s="7" t="s">
        <v>3771</v>
      </c>
      <c r="C209" s="20" t="s">
        <v>18</v>
      </c>
      <c r="D209" s="20" t="s">
        <v>18</v>
      </c>
      <c r="E209" s="20" t="s">
        <v>12</v>
      </c>
      <c r="F209" s="20" t="s">
        <v>1780</v>
      </c>
      <c r="G209" s="19" t="s">
        <v>1781</v>
      </c>
      <c r="H209" s="20" t="s">
        <v>3772</v>
      </c>
      <c r="I209" s="21">
        <v>1</v>
      </c>
      <c r="J209" s="20" t="s">
        <v>3773</v>
      </c>
      <c r="K209" s="22" t="s">
        <v>3552</v>
      </c>
      <c r="L209" s="21" t="s">
        <v>2952</v>
      </c>
      <c r="M209" s="23">
        <v>44909</v>
      </c>
      <c r="N209" s="23">
        <v>46370</v>
      </c>
      <c r="O209" s="20">
        <v>48</v>
      </c>
      <c r="P209" s="24">
        <v>39580</v>
      </c>
      <c r="Q209" s="20" t="s">
        <v>233</v>
      </c>
      <c r="R209" s="20" t="s">
        <v>3774</v>
      </c>
      <c r="S209" s="20" t="s">
        <v>2941</v>
      </c>
      <c r="T209" s="20" t="s">
        <v>2941</v>
      </c>
      <c r="U209" s="20" t="s">
        <v>2941</v>
      </c>
      <c r="V209" s="25" t="s">
        <v>3775</v>
      </c>
      <c r="W209" s="25" t="s">
        <v>2919</v>
      </c>
      <c r="X209" s="26" t="s">
        <v>2947</v>
      </c>
    </row>
    <row r="210" spans="2:24" ht="60" x14ac:dyDescent="0.25">
      <c r="B210" s="7" t="s">
        <v>3776</v>
      </c>
      <c r="C210" s="20" t="s">
        <v>18</v>
      </c>
      <c r="D210" s="20" t="s">
        <v>18</v>
      </c>
      <c r="E210" s="20" t="s">
        <v>11</v>
      </c>
      <c r="F210" s="20" t="s">
        <v>1922</v>
      </c>
      <c r="G210" s="19" t="s">
        <v>1923</v>
      </c>
      <c r="H210" s="20" t="s">
        <v>3777</v>
      </c>
      <c r="I210" s="21">
        <v>7000</v>
      </c>
      <c r="J210" s="20" t="s">
        <v>3778</v>
      </c>
      <c r="K210" s="22" t="s">
        <v>204</v>
      </c>
      <c r="L210" s="21" t="s">
        <v>2952</v>
      </c>
      <c r="M210" s="23">
        <v>44979</v>
      </c>
      <c r="N210" s="23">
        <v>45344</v>
      </c>
      <c r="O210" s="20">
        <v>12</v>
      </c>
      <c r="P210" s="24">
        <v>1413800</v>
      </c>
      <c r="Q210" s="20" t="s">
        <v>233</v>
      </c>
      <c r="R210" s="20" t="s">
        <v>3779</v>
      </c>
      <c r="S210" s="20" t="s">
        <v>2941</v>
      </c>
      <c r="T210" s="20" t="s">
        <v>2941</v>
      </c>
      <c r="U210" s="20" t="s">
        <v>2941</v>
      </c>
      <c r="V210" s="25" t="s">
        <v>3780</v>
      </c>
      <c r="W210" s="25" t="s">
        <v>2919</v>
      </c>
      <c r="X210" s="26" t="s">
        <v>2947</v>
      </c>
    </row>
    <row r="211" spans="2:24" ht="45" x14ac:dyDescent="0.25">
      <c r="B211" s="7" t="s">
        <v>3781</v>
      </c>
      <c r="C211" s="20" t="s">
        <v>18</v>
      </c>
      <c r="D211" s="20" t="s">
        <v>18</v>
      </c>
      <c r="E211" s="20" t="s">
        <v>11</v>
      </c>
      <c r="F211" s="20" t="s">
        <v>1780</v>
      </c>
      <c r="G211" s="19" t="s">
        <v>1781</v>
      </c>
      <c r="H211" s="20" t="s">
        <v>3782</v>
      </c>
      <c r="I211" s="21">
        <v>16</v>
      </c>
      <c r="J211" s="20" t="s">
        <v>3783</v>
      </c>
      <c r="K211" s="22" t="s">
        <v>214</v>
      </c>
      <c r="L211" s="21" t="s">
        <v>2952</v>
      </c>
      <c r="M211" s="23">
        <v>45187</v>
      </c>
      <c r="N211" s="23">
        <v>47014</v>
      </c>
      <c r="O211" s="20">
        <v>60</v>
      </c>
      <c r="P211" s="24">
        <v>2440077</v>
      </c>
      <c r="Q211" s="20" t="s">
        <v>233</v>
      </c>
      <c r="R211" s="20" t="s">
        <v>3784</v>
      </c>
      <c r="S211" s="20" t="s">
        <v>2941</v>
      </c>
      <c r="T211" s="20" t="s">
        <v>2941</v>
      </c>
      <c r="U211" s="20" t="s">
        <v>2941</v>
      </c>
      <c r="V211" s="25" t="s">
        <v>3785</v>
      </c>
      <c r="W211" s="25" t="s">
        <v>2919</v>
      </c>
      <c r="X211" s="26" t="s">
        <v>2947</v>
      </c>
    </row>
    <row r="212" spans="2:24" ht="45" x14ac:dyDescent="0.25">
      <c r="B212" s="7" t="s">
        <v>3786</v>
      </c>
      <c r="C212" s="20" t="s">
        <v>18</v>
      </c>
      <c r="D212" s="20" t="s">
        <v>18</v>
      </c>
      <c r="E212" s="20" t="s">
        <v>11</v>
      </c>
      <c r="F212" s="20" t="s">
        <v>2006</v>
      </c>
      <c r="G212" s="19" t="s">
        <v>2007</v>
      </c>
      <c r="H212" s="20" t="s">
        <v>3787</v>
      </c>
      <c r="I212" s="21">
        <v>1</v>
      </c>
      <c r="J212" s="20" t="s">
        <v>3783</v>
      </c>
      <c r="K212" s="22" t="s">
        <v>214</v>
      </c>
      <c r="L212" s="21" t="s">
        <v>2952</v>
      </c>
      <c r="M212" s="23">
        <v>45201</v>
      </c>
      <c r="N212" s="23">
        <v>46297</v>
      </c>
      <c r="O212" s="20">
        <v>36</v>
      </c>
      <c r="P212" s="24">
        <v>590400</v>
      </c>
      <c r="Q212" s="20" t="s">
        <v>233</v>
      </c>
      <c r="R212" s="20" t="s">
        <v>3788</v>
      </c>
      <c r="S212" s="20" t="s">
        <v>2941</v>
      </c>
      <c r="T212" s="20" t="s">
        <v>2941</v>
      </c>
      <c r="U212" s="20" t="s">
        <v>2941</v>
      </c>
      <c r="V212" s="25" t="s">
        <v>3789</v>
      </c>
      <c r="W212" s="25" t="s">
        <v>2919</v>
      </c>
      <c r="X212" s="26" t="s">
        <v>2947</v>
      </c>
    </row>
    <row r="213" spans="2:24" ht="45" x14ac:dyDescent="0.25">
      <c r="B213" s="7" t="s">
        <v>3790</v>
      </c>
      <c r="C213" s="20" t="s">
        <v>18</v>
      </c>
      <c r="D213" s="20" t="s">
        <v>18</v>
      </c>
      <c r="E213" s="20" t="s">
        <v>12</v>
      </c>
      <c r="F213" s="20" t="s">
        <v>2258</v>
      </c>
      <c r="G213" s="19" t="s">
        <v>2259</v>
      </c>
      <c r="H213" s="20" t="s">
        <v>3791</v>
      </c>
      <c r="I213" s="21">
        <v>230</v>
      </c>
      <c r="J213" s="20" t="s">
        <v>3792</v>
      </c>
      <c r="K213" s="22" t="s">
        <v>3538</v>
      </c>
      <c r="L213" s="21" t="s">
        <v>2952</v>
      </c>
      <c r="M213" s="23">
        <v>45183</v>
      </c>
      <c r="N213" s="23">
        <v>47010</v>
      </c>
      <c r="O213" s="20">
        <v>60</v>
      </c>
      <c r="P213" s="24">
        <v>10151998.199999999</v>
      </c>
      <c r="Q213" s="20" t="s">
        <v>233</v>
      </c>
      <c r="R213" s="20" t="s">
        <v>3793</v>
      </c>
      <c r="S213" s="20" t="s">
        <v>2941</v>
      </c>
      <c r="T213" s="20" t="s">
        <v>2941</v>
      </c>
      <c r="U213" s="20" t="s">
        <v>2941</v>
      </c>
      <c r="V213" s="25" t="s">
        <v>3794</v>
      </c>
      <c r="W213" s="25" t="s">
        <v>2919</v>
      </c>
      <c r="X213" s="26" t="s">
        <v>2947</v>
      </c>
    </row>
    <row r="214" spans="2:24" ht="75" x14ac:dyDescent="0.25">
      <c r="B214" s="7" t="s">
        <v>3795</v>
      </c>
      <c r="C214" s="20" t="s">
        <v>18</v>
      </c>
      <c r="D214" s="20" t="s">
        <v>18</v>
      </c>
      <c r="E214" s="20" t="s">
        <v>12</v>
      </c>
      <c r="F214" s="20" t="s">
        <v>2268</v>
      </c>
      <c r="G214" s="19" t="s">
        <v>2269</v>
      </c>
      <c r="H214" s="20" t="s">
        <v>3796</v>
      </c>
      <c r="I214" s="21">
        <v>12554</v>
      </c>
      <c r="J214" s="20" t="s">
        <v>3797</v>
      </c>
      <c r="K214" s="22" t="s">
        <v>3552</v>
      </c>
      <c r="L214" s="21" t="s">
        <v>2952</v>
      </c>
      <c r="M214" s="23">
        <v>45070</v>
      </c>
      <c r="N214" s="23">
        <v>46166</v>
      </c>
      <c r="O214" s="20">
        <v>36</v>
      </c>
      <c r="P214" s="24">
        <v>23458076.640000001</v>
      </c>
      <c r="Q214" s="20" t="s">
        <v>233</v>
      </c>
      <c r="R214" s="20" t="s">
        <v>3798</v>
      </c>
      <c r="S214" s="20" t="s">
        <v>2941</v>
      </c>
      <c r="T214" s="20" t="s">
        <v>2941</v>
      </c>
      <c r="U214" s="20" t="s">
        <v>2941</v>
      </c>
      <c r="V214" s="25" t="s">
        <v>3799</v>
      </c>
      <c r="W214" s="25" t="s">
        <v>2919</v>
      </c>
      <c r="X214" s="26" t="s">
        <v>2947</v>
      </c>
    </row>
    <row r="215" spans="2:24" ht="60" x14ac:dyDescent="0.25">
      <c r="B215" s="7" t="s">
        <v>3800</v>
      </c>
      <c r="C215" s="20" t="s">
        <v>18</v>
      </c>
      <c r="D215" s="20" t="s">
        <v>18</v>
      </c>
      <c r="E215" s="20" t="s">
        <v>12</v>
      </c>
      <c r="F215" s="20" t="s">
        <v>2270</v>
      </c>
      <c r="G215" s="19" t="s">
        <v>2271</v>
      </c>
      <c r="H215" s="20" t="s">
        <v>3801</v>
      </c>
      <c r="I215" s="21" t="s">
        <v>3802</v>
      </c>
      <c r="J215" s="20" t="s">
        <v>3803</v>
      </c>
      <c r="K215" s="22" t="s">
        <v>3570</v>
      </c>
      <c r="L215" s="21" t="s">
        <v>2952</v>
      </c>
      <c r="M215" s="23">
        <v>45078</v>
      </c>
      <c r="N215" s="23">
        <v>46174</v>
      </c>
      <c r="O215" s="20">
        <v>36</v>
      </c>
      <c r="P215" s="24">
        <v>529680</v>
      </c>
      <c r="Q215" s="20" t="s">
        <v>233</v>
      </c>
      <c r="R215" s="20" t="s">
        <v>3804</v>
      </c>
      <c r="S215" s="20" t="s">
        <v>2941</v>
      </c>
      <c r="T215" s="20" t="s">
        <v>2941</v>
      </c>
      <c r="U215" s="20" t="s">
        <v>2941</v>
      </c>
      <c r="V215" s="25" t="s">
        <v>3805</v>
      </c>
      <c r="W215" s="25" t="s">
        <v>2919</v>
      </c>
      <c r="X215" s="26" t="s">
        <v>2947</v>
      </c>
    </row>
    <row r="216" spans="2:24" ht="30" x14ac:dyDescent="0.25">
      <c r="B216" s="7" t="s">
        <v>3995</v>
      </c>
      <c r="C216" s="20" t="s">
        <v>3957</v>
      </c>
      <c r="D216" s="20" t="s">
        <v>3958</v>
      </c>
      <c r="E216" s="20" t="s">
        <v>3959</v>
      </c>
      <c r="F216" s="20" t="s">
        <v>2668</v>
      </c>
      <c r="G216" s="19" t="s">
        <v>3960</v>
      </c>
      <c r="H216" s="20" t="s">
        <v>3961</v>
      </c>
      <c r="I216" s="21">
        <v>35</v>
      </c>
      <c r="J216" s="20" t="s">
        <v>3962</v>
      </c>
      <c r="K216" s="22" t="s">
        <v>97</v>
      </c>
      <c r="L216" s="21" t="s">
        <v>242</v>
      </c>
      <c r="M216" s="23">
        <v>45306</v>
      </c>
      <c r="N216" s="23">
        <v>45657</v>
      </c>
      <c r="O216" s="20" t="s">
        <v>2953</v>
      </c>
      <c r="P216" s="24">
        <v>875000</v>
      </c>
      <c r="Q216" s="20" t="s">
        <v>5</v>
      </c>
      <c r="R216" s="20" t="s">
        <v>2953</v>
      </c>
      <c r="S216" s="20" t="s">
        <v>3963</v>
      </c>
      <c r="T216" s="20" t="s">
        <v>2945</v>
      </c>
      <c r="U216" s="20" t="s">
        <v>3509</v>
      </c>
      <c r="V216" s="25" t="s">
        <v>2953</v>
      </c>
      <c r="W216" s="25" t="s">
        <v>2919</v>
      </c>
      <c r="X216" s="26" t="s">
        <v>2945</v>
      </c>
    </row>
    <row r="217" spans="2:24" ht="30" x14ac:dyDescent="0.25">
      <c r="B217" s="7" t="s">
        <v>3996</v>
      </c>
      <c r="C217" s="20" t="s">
        <v>3957</v>
      </c>
      <c r="D217" s="20" t="s">
        <v>3958</v>
      </c>
      <c r="E217" s="20" t="s">
        <v>3959</v>
      </c>
      <c r="F217" s="20" t="s">
        <v>2668</v>
      </c>
      <c r="G217" s="19" t="s">
        <v>3960</v>
      </c>
      <c r="H217" s="20" t="s">
        <v>3961</v>
      </c>
      <c r="I217" s="21">
        <v>20</v>
      </c>
      <c r="J217" s="20" t="s">
        <v>3964</v>
      </c>
      <c r="K217" s="22" t="s">
        <v>156</v>
      </c>
      <c r="L217" s="21" t="s">
        <v>242</v>
      </c>
      <c r="M217" s="23">
        <v>45306</v>
      </c>
      <c r="N217" s="23">
        <v>45657</v>
      </c>
      <c r="O217" s="20" t="s">
        <v>2953</v>
      </c>
      <c r="P217" s="24">
        <v>700000</v>
      </c>
      <c r="Q217" s="20" t="s">
        <v>5</v>
      </c>
      <c r="R217" s="20" t="s">
        <v>2953</v>
      </c>
      <c r="S217" s="20" t="s">
        <v>2946</v>
      </c>
      <c r="T217" s="20" t="s">
        <v>2946</v>
      </c>
      <c r="U217" s="20" t="s">
        <v>2946</v>
      </c>
      <c r="V217" s="25" t="s">
        <v>2953</v>
      </c>
      <c r="W217" s="25" t="s">
        <v>2919</v>
      </c>
      <c r="X217" s="26" t="s">
        <v>2945</v>
      </c>
    </row>
    <row r="218" spans="2:24" ht="30" x14ac:dyDescent="0.25">
      <c r="B218" s="7" t="s">
        <v>3997</v>
      </c>
      <c r="C218" s="20" t="s">
        <v>3957</v>
      </c>
      <c r="D218" s="20" t="s">
        <v>3958</v>
      </c>
      <c r="E218" s="20" t="s">
        <v>3959</v>
      </c>
      <c r="F218" s="20" t="s">
        <v>2668</v>
      </c>
      <c r="G218" s="19" t="s">
        <v>3960</v>
      </c>
      <c r="H218" s="20" t="s">
        <v>3961</v>
      </c>
      <c r="I218" s="21">
        <v>1</v>
      </c>
      <c r="J218" s="20" t="s">
        <v>3965</v>
      </c>
      <c r="K218" s="22" t="s">
        <v>97</v>
      </c>
      <c r="L218" s="21" t="s">
        <v>241</v>
      </c>
      <c r="M218" s="23">
        <v>45352</v>
      </c>
      <c r="N218" s="23">
        <v>45474</v>
      </c>
      <c r="O218" s="20">
        <v>5</v>
      </c>
      <c r="P218" s="24">
        <v>100000</v>
      </c>
      <c r="Q218" s="20" t="s">
        <v>5</v>
      </c>
      <c r="R218" s="20" t="s">
        <v>2953</v>
      </c>
      <c r="S218" s="20" t="s">
        <v>3963</v>
      </c>
      <c r="T218" s="20" t="s">
        <v>2945</v>
      </c>
      <c r="U218" s="20" t="s">
        <v>3509</v>
      </c>
      <c r="V218" s="25" t="s">
        <v>2953</v>
      </c>
      <c r="W218" s="25" t="s">
        <v>2919</v>
      </c>
      <c r="X218" s="26" t="s">
        <v>2945</v>
      </c>
    </row>
    <row r="219" spans="2:24" ht="30" x14ac:dyDescent="0.25">
      <c r="B219" s="7" t="s">
        <v>3998</v>
      </c>
      <c r="C219" s="20" t="s">
        <v>3957</v>
      </c>
      <c r="D219" s="20" t="s">
        <v>18</v>
      </c>
      <c r="E219" s="20" t="s">
        <v>3959</v>
      </c>
      <c r="F219" s="20" t="s">
        <v>2668</v>
      </c>
      <c r="G219" s="19" t="s">
        <v>3960</v>
      </c>
      <c r="H219" s="20" t="s">
        <v>3961</v>
      </c>
      <c r="I219" s="21">
        <v>1</v>
      </c>
      <c r="J219" s="20" t="s">
        <v>3966</v>
      </c>
      <c r="K219" s="22" t="s">
        <v>156</v>
      </c>
      <c r="L219" s="21" t="s">
        <v>242</v>
      </c>
      <c r="M219" s="23" t="s">
        <v>3967</v>
      </c>
      <c r="N219" s="23" t="s">
        <v>3967</v>
      </c>
      <c r="O219" s="20">
        <v>3</v>
      </c>
      <c r="P219" s="24">
        <v>75000</v>
      </c>
      <c r="Q219" s="20" t="s">
        <v>5</v>
      </c>
      <c r="R219" s="20" t="s">
        <v>2953</v>
      </c>
      <c r="S219" s="20" t="s">
        <v>3968</v>
      </c>
      <c r="T219" s="20" t="s">
        <v>2946</v>
      </c>
      <c r="U219" s="20" t="s">
        <v>2946</v>
      </c>
      <c r="V219" s="25" t="s">
        <v>3969</v>
      </c>
      <c r="W219" s="25" t="s">
        <v>2919</v>
      </c>
      <c r="X219" s="26" t="s">
        <v>2945</v>
      </c>
    </row>
    <row r="220" spans="2:24" ht="30" x14ac:dyDescent="0.25">
      <c r="B220" s="7" t="s">
        <v>3999</v>
      </c>
      <c r="C220" s="20" t="s">
        <v>3957</v>
      </c>
      <c r="D220" s="20" t="s">
        <v>3970</v>
      </c>
      <c r="E220" s="20" t="s">
        <v>3959</v>
      </c>
      <c r="F220" s="20" t="s">
        <v>2668</v>
      </c>
      <c r="G220" s="19" t="s">
        <v>3960</v>
      </c>
      <c r="H220" s="20" t="s">
        <v>3961</v>
      </c>
      <c r="I220" s="21">
        <v>1</v>
      </c>
      <c r="J220" s="20" t="s">
        <v>3971</v>
      </c>
      <c r="K220" s="22" t="s">
        <v>156</v>
      </c>
      <c r="L220" s="21" t="s">
        <v>242</v>
      </c>
      <c r="M220" s="23" t="s">
        <v>3967</v>
      </c>
      <c r="N220" s="23" t="s">
        <v>3967</v>
      </c>
      <c r="O220" s="20">
        <v>3</v>
      </c>
      <c r="P220" s="24">
        <v>40000</v>
      </c>
      <c r="Q220" s="20" t="s">
        <v>5</v>
      </c>
      <c r="R220" s="20" t="s">
        <v>2953</v>
      </c>
      <c r="S220" s="20" t="s">
        <v>3968</v>
      </c>
      <c r="T220" s="20" t="s">
        <v>2946</v>
      </c>
      <c r="U220" s="20" t="s">
        <v>2946</v>
      </c>
      <c r="V220" s="25" t="s">
        <v>3972</v>
      </c>
      <c r="W220" s="25" t="s">
        <v>2919</v>
      </c>
      <c r="X220" s="26" t="s">
        <v>2945</v>
      </c>
    </row>
    <row r="221" spans="2:24" ht="30" x14ac:dyDescent="0.25">
      <c r="B221" s="7" t="s">
        <v>4000</v>
      </c>
      <c r="C221" s="20" t="s">
        <v>3957</v>
      </c>
      <c r="D221" s="20" t="s">
        <v>3970</v>
      </c>
      <c r="E221" s="20" t="s">
        <v>3959</v>
      </c>
      <c r="F221" s="20" t="s">
        <v>2668</v>
      </c>
      <c r="G221" s="19" t="s">
        <v>3960</v>
      </c>
      <c r="H221" s="20" t="s">
        <v>3961</v>
      </c>
      <c r="I221" s="21">
        <v>1</v>
      </c>
      <c r="J221" s="20" t="s">
        <v>3973</v>
      </c>
      <c r="K221" s="22" t="s">
        <v>156</v>
      </c>
      <c r="L221" s="21" t="s">
        <v>242</v>
      </c>
      <c r="M221" s="23" t="s">
        <v>3967</v>
      </c>
      <c r="N221" s="23" t="s">
        <v>3967</v>
      </c>
      <c r="O221" s="20">
        <v>3</v>
      </c>
      <c r="P221" s="24">
        <v>25000</v>
      </c>
      <c r="Q221" s="20" t="s">
        <v>5</v>
      </c>
      <c r="R221" s="20" t="s">
        <v>2953</v>
      </c>
      <c r="S221" s="20" t="s">
        <v>3968</v>
      </c>
      <c r="T221" s="20" t="s">
        <v>2946</v>
      </c>
      <c r="U221" s="20" t="s">
        <v>2946</v>
      </c>
      <c r="V221" s="25" t="s">
        <v>3974</v>
      </c>
      <c r="W221" s="25" t="s">
        <v>2919</v>
      </c>
      <c r="X221" s="26" t="s">
        <v>2945</v>
      </c>
    </row>
    <row r="222" spans="2:24" ht="30" x14ac:dyDescent="0.25">
      <c r="B222" s="7" t="s">
        <v>4001</v>
      </c>
      <c r="C222" s="20" t="s">
        <v>3957</v>
      </c>
      <c r="D222" s="20" t="s">
        <v>18</v>
      </c>
      <c r="E222" s="20" t="s">
        <v>3959</v>
      </c>
      <c r="F222" s="20" t="s">
        <v>2668</v>
      </c>
      <c r="G222" s="19" t="s">
        <v>3960</v>
      </c>
      <c r="H222" s="20" t="s">
        <v>3961</v>
      </c>
      <c r="I222" s="21">
        <v>1</v>
      </c>
      <c r="J222" s="20" t="s">
        <v>3975</v>
      </c>
      <c r="K222" s="22" t="s">
        <v>156</v>
      </c>
      <c r="L222" s="21" t="s">
        <v>242</v>
      </c>
      <c r="M222" s="23" t="s">
        <v>3967</v>
      </c>
      <c r="N222" s="23" t="s">
        <v>3967</v>
      </c>
      <c r="O222" s="20">
        <v>3</v>
      </c>
      <c r="P222" s="24">
        <v>80000</v>
      </c>
      <c r="Q222" s="20" t="s">
        <v>5</v>
      </c>
      <c r="R222" s="20" t="s">
        <v>2953</v>
      </c>
      <c r="S222" s="20" t="s">
        <v>3968</v>
      </c>
      <c r="T222" s="20" t="s">
        <v>2946</v>
      </c>
      <c r="U222" s="20" t="s">
        <v>2946</v>
      </c>
      <c r="V222" s="25" t="s">
        <v>3976</v>
      </c>
      <c r="W222" s="25" t="s">
        <v>2919</v>
      </c>
      <c r="X222" s="26" t="s">
        <v>2945</v>
      </c>
    </row>
    <row r="223" spans="2:24" ht="30" x14ac:dyDescent="0.25">
      <c r="B223" s="7" t="s">
        <v>4002</v>
      </c>
      <c r="C223" s="20" t="s">
        <v>3957</v>
      </c>
      <c r="D223" s="20" t="s">
        <v>18</v>
      </c>
      <c r="E223" s="20" t="s">
        <v>3959</v>
      </c>
      <c r="F223" s="20" t="s">
        <v>2668</v>
      </c>
      <c r="G223" s="19" t="s">
        <v>3960</v>
      </c>
      <c r="H223" s="20" t="s">
        <v>3961</v>
      </c>
      <c r="I223" s="21">
        <v>1</v>
      </c>
      <c r="J223" s="20" t="s">
        <v>3977</v>
      </c>
      <c r="K223" s="22" t="s">
        <v>156</v>
      </c>
      <c r="L223" s="21" t="s">
        <v>242</v>
      </c>
      <c r="M223" s="23" t="s">
        <v>3967</v>
      </c>
      <c r="N223" s="23" t="s">
        <v>3967</v>
      </c>
      <c r="O223" s="20">
        <v>3</v>
      </c>
      <c r="P223" s="24">
        <v>40000</v>
      </c>
      <c r="Q223" s="20" t="s">
        <v>5</v>
      </c>
      <c r="R223" s="20" t="s">
        <v>2953</v>
      </c>
      <c r="S223" s="20" t="s">
        <v>3968</v>
      </c>
      <c r="T223" s="20" t="s">
        <v>2946</v>
      </c>
      <c r="U223" s="20" t="s">
        <v>2946</v>
      </c>
      <c r="V223" s="25" t="s">
        <v>3978</v>
      </c>
      <c r="W223" s="25" t="s">
        <v>2919</v>
      </c>
      <c r="X223" s="26" t="s">
        <v>2945</v>
      </c>
    </row>
    <row r="224" spans="2:24" ht="30" x14ac:dyDescent="0.25">
      <c r="B224" s="7" t="s">
        <v>4003</v>
      </c>
      <c r="C224" s="20" t="s">
        <v>3957</v>
      </c>
      <c r="D224" s="20" t="s">
        <v>18</v>
      </c>
      <c r="E224" s="20" t="s">
        <v>3959</v>
      </c>
      <c r="F224" s="20" t="s">
        <v>2668</v>
      </c>
      <c r="G224" s="19" t="s">
        <v>3960</v>
      </c>
      <c r="H224" s="20" t="s">
        <v>3961</v>
      </c>
      <c r="I224" s="21">
        <v>1</v>
      </c>
      <c r="J224" s="20" t="s">
        <v>3979</v>
      </c>
      <c r="K224" s="22" t="s">
        <v>156</v>
      </c>
      <c r="L224" s="21" t="s">
        <v>242</v>
      </c>
      <c r="M224" s="23" t="s">
        <v>3967</v>
      </c>
      <c r="N224" s="23" t="s">
        <v>3967</v>
      </c>
      <c r="O224" s="20">
        <v>3</v>
      </c>
      <c r="P224" s="24">
        <v>75000</v>
      </c>
      <c r="Q224" s="20" t="s">
        <v>5</v>
      </c>
      <c r="R224" s="20" t="s">
        <v>2953</v>
      </c>
      <c r="S224" s="20" t="s">
        <v>3968</v>
      </c>
      <c r="T224" s="20" t="s">
        <v>2946</v>
      </c>
      <c r="U224" s="20" t="s">
        <v>2946</v>
      </c>
      <c r="V224" s="25" t="s">
        <v>3980</v>
      </c>
      <c r="W224" s="25" t="s">
        <v>2919</v>
      </c>
      <c r="X224" s="26" t="s">
        <v>2945</v>
      </c>
    </row>
    <row r="225" spans="2:24" ht="30" x14ac:dyDescent="0.25">
      <c r="B225" s="7" t="s">
        <v>4004</v>
      </c>
      <c r="C225" s="20" t="s">
        <v>3957</v>
      </c>
      <c r="D225" s="20" t="s">
        <v>3957</v>
      </c>
      <c r="E225" s="20" t="s">
        <v>3959</v>
      </c>
      <c r="F225" s="20" t="s">
        <v>2668</v>
      </c>
      <c r="G225" s="19" t="s">
        <v>3960</v>
      </c>
      <c r="H225" s="20" t="s">
        <v>3961</v>
      </c>
      <c r="I225" s="21">
        <v>1</v>
      </c>
      <c r="J225" s="20" t="s">
        <v>3981</v>
      </c>
      <c r="K225" s="22" t="s">
        <v>97</v>
      </c>
      <c r="L225" s="21" t="s">
        <v>242</v>
      </c>
      <c r="M225" s="23" t="s">
        <v>3967</v>
      </c>
      <c r="N225" s="23" t="s">
        <v>3967</v>
      </c>
      <c r="O225" s="20">
        <v>3</v>
      </c>
      <c r="P225" s="24">
        <v>10000</v>
      </c>
      <c r="Q225" s="20" t="s">
        <v>5</v>
      </c>
      <c r="R225" s="20" t="s">
        <v>2953</v>
      </c>
      <c r="S225" s="20" t="s">
        <v>3982</v>
      </c>
      <c r="T225" s="20" t="s">
        <v>2945</v>
      </c>
      <c r="U225" s="20" t="s">
        <v>2945</v>
      </c>
      <c r="V225" s="25" t="s">
        <v>3983</v>
      </c>
      <c r="W225" s="25" t="s">
        <v>2919</v>
      </c>
      <c r="X225" s="26" t="s">
        <v>2945</v>
      </c>
    </row>
    <row r="226" spans="2:24" ht="30" x14ac:dyDescent="0.25">
      <c r="B226" s="7" t="s">
        <v>4005</v>
      </c>
      <c r="C226" s="20" t="s">
        <v>3957</v>
      </c>
      <c r="D226" s="20" t="s">
        <v>3957</v>
      </c>
      <c r="E226" s="20" t="s">
        <v>3959</v>
      </c>
      <c r="F226" s="20" t="s">
        <v>2668</v>
      </c>
      <c r="G226" s="19" t="s">
        <v>3960</v>
      </c>
      <c r="H226" s="20" t="s">
        <v>3961</v>
      </c>
      <c r="I226" s="21">
        <v>1</v>
      </c>
      <c r="J226" s="20" t="s">
        <v>3984</v>
      </c>
      <c r="K226" s="22" t="s">
        <v>97</v>
      </c>
      <c r="L226" s="21" t="s">
        <v>242</v>
      </c>
      <c r="M226" s="23" t="s">
        <v>3967</v>
      </c>
      <c r="N226" s="23" t="s">
        <v>3967</v>
      </c>
      <c r="O226" s="20">
        <v>3</v>
      </c>
      <c r="P226" s="24">
        <v>25000</v>
      </c>
      <c r="Q226" s="20" t="s">
        <v>5</v>
      </c>
      <c r="R226" s="20" t="s">
        <v>2953</v>
      </c>
      <c r="S226" s="20" t="s">
        <v>3982</v>
      </c>
      <c r="T226" s="20" t="s">
        <v>2945</v>
      </c>
      <c r="U226" s="20" t="s">
        <v>2945</v>
      </c>
      <c r="V226" s="25" t="s">
        <v>3985</v>
      </c>
      <c r="W226" s="25" t="s">
        <v>2919</v>
      </c>
      <c r="X226" s="26" t="s">
        <v>2945</v>
      </c>
    </row>
    <row r="227" spans="2:24" ht="30" x14ac:dyDescent="0.25">
      <c r="B227" s="7" t="s">
        <v>4006</v>
      </c>
      <c r="C227" s="20" t="s">
        <v>3957</v>
      </c>
      <c r="D227" s="20" t="s">
        <v>3986</v>
      </c>
      <c r="E227" s="20" t="s">
        <v>3959</v>
      </c>
      <c r="F227" s="20" t="s">
        <v>2668</v>
      </c>
      <c r="G227" s="19" t="s">
        <v>3960</v>
      </c>
      <c r="H227" s="20" t="s">
        <v>3961</v>
      </c>
      <c r="I227" s="21">
        <v>1</v>
      </c>
      <c r="J227" s="20" t="s">
        <v>3987</v>
      </c>
      <c r="K227" s="22" t="s">
        <v>97</v>
      </c>
      <c r="L227" s="21" t="s">
        <v>242</v>
      </c>
      <c r="M227" s="23" t="s">
        <v>3967</v>
      </c>
      <c r="N227" s="23" t="s">
        <v>3967</v>
      </c>
      <c r="O227" s="20">
        <v>3</v>
      </c>
      <c r="P227" s="24">
        <v>50000</v>
      </c>
      <c r="Q227" s="20" t="s">
        <v>5</v>
      </c>
      <c r="R227" s="20" t="s">
        <v>2953</v>
      </c>
      <c r="S227" s="20" t="s">
        <v>3982</v>
      </c>
      <c r="T227" s="20" t="s">
        <v>2945</v>
      </c>
      <c r="U227" s="20" t="s">
        <v>2945</v>
      </c>
      <c r="V227" s="25" t="s">
        <v>3988</v>
      </c>
      <c r="W227" s="25" t="s">
        <v>2919</v>
      </c>
      <c r="X227" s="26" t="s">
        <v>2945</v>
      </c>
    </row>
    <row r="228" spans="2:24" ht="30" x14ac:dyDescent="0.25">
      <c r="B228" s="7" t="s">
        <v>4007</v>
      </c>
      <c r="C228" s="20" t="s">
        <v>3957</v>
      </c>
      <c r="D228" s="20" t="s">
        <v>3986</v>
      </c>
      <c r="E228" s="20" t="s">
        <v>3959</v>
      </c>
      <c r="F228" s="20" t="s">
        <v>2668</v>
      </c>
      <c r="G228" s="19" t="s">
        <v>3960</v>
      </c>
      <c r="H228" s="20" t="s">
        <v>3961</v>
      </c>
      <c r="I228" s="21">
        <v>1</v>
      </c>
      <c r="J228" s="20" t="s">
        <v>3989</v>
      </c>
      <c r="K228" s="22" t="s">
        <v>97</v>
      </c>
      <c r="L228" s="21" t="s">
        <v>242</v>
      </c>
      <c r="M228" s="23" t="s">
        <v>3967</v>
      </c>
      <c r="N228" s="23" t="s">
        <v>3967</v>
      </c>
      <c r="O228" s="20">
        <v>3</v>
      </c>
      <c r="P228" s="24">
        <v>15000</v>
      </c>
      <c r="Q228" s="20" t="s">
        <v>5</v>
      </c>
      <c r="R228" s="20" t="s">
        <v>2953</v>
      </c>
      <c r="S228" s="20" t="s">
        <v>3982</v>
      </c>
      <c r="T228" s="20" t="s">
        <v>2945</v>
      </c>
      <c r="U228" s="20" t="s">
        <v>2945</v>
      </c>
      <c r="V228" s="25" t="s">
        <v>3990</v>
      </c>
      <c r="W228" s="25" t="s">
        <v>2919</v>
      </c>
      <c r="X228" s="26" t="s">
        <v>2945</v>
      </c>
    </row>
    <row r="229" spans="2:24" ht="30" x14ac:dyDescent="0.25">
      <c r="B229" s="7" t="s">
        <v>4008</v>
      </c>
      <c r="C229" s="20" t="s">
        <v>3957</v>
      </c>
      <c r="D229" s="20" t="s">
        <v>3957</v>
      </c>
      <c r="E229" s="20" t="s">
        <v>3959</v>
      </c>
      <c r="F229" s="20" t="s">
        <v>2668</v>
      </c>
      <c r="G229" s="19" t="s">
        <v>3960</v>
      </c>
      <c r="H229" s="20" t="s">
        <v>3961</v>
      </c>
      <c r="I229" s="21">
        <v>1</v>
      </c>
      <c r="J229" s="20" t="s">
        <v>3991</v>
      </c>
      <c r="K229" s="22" t="s">
        <v>97</v>
      </c>
      <c r="L229" s="21" t="s">
        <v>242</v>
      </c>
      <c r="M229" s="23" t="s">
        <v>3967</v>
      </c>
      <c r="N229" s="23" t="s">
        <v>3967</v>
      </c>
      <c r="O229" s="20">
        <v>3</v>
      </c>
      <c r="P229" s="24">
        <v>30000</v>
      </c>
      <c r="Q229" s="20" t="s">
        <v>5</v>
      </c>
      <c r="R229" s="20" t="s">
        <v>2953</v>
      </c>
      <c r="S229" s="20" t="s">
        <v>3982</v>
      </c>
      <c r="T229" s="20" t="s">
        <v>2945</v>
      </c>
      <c r="U229" s="20" t="s">
        <v>2945</v>
      </c>
      <c r="V229" s="25" t="s">
        <v>3992</v>
      </c>
      <c r="W229" s="25" t="s">
        <v>2919</v>
      </c>
      <c r="X229" s="26" t="s">
        <v>2945</v>
      </c>
    </row>
    <row r="230" spans="2:24" ht="30" x14ac:dyDescent="0.25">
      <c r="B230" s="7" t="s">
        <v>4009</v>
      </c>
      <c r="C230" s="20" t="s">
        <v>3957</v>
      </c>
      <c r="D230" s="20" t="s">
        <v>3957</v>
      </c>
      <c r="E230" s="20" t="s">
        <v>3959</v>
      </c>
      <c r="F230" s="20" t="s">
        <v>2668</v>
      </c>
      <c r="G230" s="19" t="s">
        <v>3960</v>
      </c>
      <c r="H230" s="20" t="s">
        <v>3961</v>
      </c>
      <c r="I230" s="21">
        <v>1</v>
      </c>
      <c r="J230" s="20" t="s">
        <v>3993</v>
      </c>
      <c r="K230" s="22" t="s">
        <v>97</v>
      </c>
      <c r="L230" s="21" t="s">
        <v>242</v>
      </c>
      <c r="M230" s="23" t="s">
        <v>3967</v>
      </c>
      <c r="N230" s="23" t="s">
        <v>3967</v>
      </c>
      <c r="O230" s="20">
        <v>3</v>
      </c>
      <c r="P230" s="24">
        <v>20000</v>
      </c>
      <c r="Q230" s="20" t="s">
        <v>5</v>
      </c>
      <c r="R230" s="20" t="s">
        <v>2953</v>
      </c>
      <c r="S230" s="20" t="s">
        <v>3968</v>
      </c>
      <c r="T230" s="20" t="s">
        <v>2946</v>
      </c>
      <c r="U230" s="20" t="s">
        <v>2946</v>
      </c>
      <c r="V230" s="25" t="s">
        <v>3994</v>
      </c>
      <c r="W230" s="25" t="s">
        <v>2919</v>
      </c>
      <c r="X230" s="26" t="s">
        <v>2945</v>
      </c>
    </row>
    <row r="231" spans="2:24" ht="45" x14ac:dyDescent="0.25">
      <c r="B231" s="7" t="s">
        <v>3806</v>
      </c>
      <c r="C231" s="20" t="s">
        <v>17</v>
      </c>
      <c r="D231" s="20" t="s">
        <v>3605</v>
      </c>
      <c r="E231" s="20" t="s">
        <v>12</v>
      </c>
      <c r="F231" s="20" t="s">
        <v>2800</v>
      </c>
      <c r="G231" s="19" t="s">
        <v>2801</v>
      </c>
      <c r="H231" s="20" t="s">
        <v>3807</v>
      </c>
      <c r="I231" s="21">
        <v>1</v>
      </c>
      <c r="J231" s="20" t="s">
        <v>3808</v>
      </c>
      <c r="K231" s="22" t="s">
        <v>130</v>
      </c>
      <c r="L231" s="21" t="s">
        <v>3528</v>
      </c>
      <c r="M231" s="23" t="s">
        <v>3809</v>
      </c>
      <c r="N231" s="23" t="s">
        <v>3809</v>
      </c>
      <c r="O231" s="20">
        <v>12</v>
      </c>
      <c r="P231" s="24">
        <v>129900</v>
      </c>
      <c r="Q231" s="20" t="s">
        <v>5</v>
      </c>
      <c r="R231" s="20" t="s">
        <v>2953</v>
      </c>
      <c r="S231" s="20" t="s">
        <v>2946</v>
      </c>
      <c r="T231" s="20" t="s">
        <v>3810</v>
      </c>
      <c r="U231" s="20" t="s">
        <v>230</v>
      </c>
      <c r="V231" s="25" t="s">
        <v>3811</v>
      </c>
      <c r="W231" s="25" t="s">
        <v>2919</v>
      </c>
      <c r="X231" s="26" t="s">
        <v>2947</v>
      </c>
    </row>
    <row r="232" spans="2:24" ht="45" x14ac:dyDescent="0.25">
      <c r="B232" s="7" t="s">
        <v>3812</v>
      </c>
      <c r="C232" s="20" t="s">
        <v>17</v>
      </c>
      <c r="D232" s="20" t="s">
        <v>3605</v>
      </c>
      <c r="E232" s="20" t="s">
        <v>12</v>
      </c>
      <c r="F232" s="20" t="s">
        <v>2192</v>
      </c>
      <c r="G232" s="19" t="s">
        <v>2193</v>
      </c>
      <c r="H232" s="20" t="s">
        <v>3813</v>
      </c>
      <c r="I232" s="21">
        <v>1</v>
      </c>
      <c r="J232" s="20" t="s">
        <v>3814</v>
      </c>
      <c r="K232" s="22" t="s">
        <v>130</v>
      </c>
      <c r="L232" s="21" t="s">
        <v>3528</v>
      </c>
      <c r="M232" s="23" t="s">
        <v>3809</v>
      </c>
      <c r="N232" s="23" t="s">
        <v>3809</v>
      </c>
      <c r="O232" s="20">
        <v>12</v>
      </c>
      <c r="P232" s="24">
        <v>10000</v>
      </c>
      <c r="Q232" s="20" t="s">
        <v>5</v>
      </c>
      <c r="R232" s="20" t="s">
        <v>2953</v>
      </c>
      <c r="S232" s="20" t="s">
        <v>2946</v>
      </c>
      <c r="T232" s="20" t="s">
        <v>3810</v>
      </c>
      <c r="U232" s="20" t="s">
        <v>3815</v>
      </c>
      <c r="V232" s="25" t="s">
        <v>3816</v>
      </c>
      <c r="W232" s="25" t="s">
        <v>2919</v>
      </c>
      <c r="X232" s="26" t="s">
        <v>2947</v>
      </c>
    </row>
    <row r="233" spans="2:24" ht="45" x14ac:dyDescent="0.25">
      <c r="B233" s="7" t="s">
        <v>3817</v>
      </c>
      <c r="C233" s="20" t="s">
        <v>17</v>
      </c>
      <c r="D233" s="20" t="s">
        <v>3605</v>
      </c>
      <c r="E233" s="20" t="s">
        <v>12</v>
      </c>
      <c r="F233" s="20" t="s">
        <v>2800</v>
      </c>
      <c r="G233" s="19" t="s">
        <v>2801</v>
      </c>
      <c r="H233" s="20" t="s">
        <v>3818</v>
      </c>
      <c r="I233" s="21">
        <v>1</v>
      </c>
      <c r="J233" s="20" t="s">
        <v>3819</v>
      </c>
      <c r="K233" s="22" t="s">
        <v>130</v>
      </c>
      <c r="L233" s="21" t="s">
        <v>3528</v>
      </c>
      <c r="M233" s="23" t="s">
        <v>3809</v>
      </c>
      <c r="N233" s="23" t="s">
        <v>3809</v>
      </c>
      <c r="O233" s="20">
        <v>12</v>
      </c>
      <c r="P233" s="24">
        <v>150000</v>
      </c>
      <c r="Q233" s="20" t="s">
        <v>5</v>
      </c>
      <c r="R233" s="20" t="s">
        <v>2953</v>
      </c>
      <c r="S233" s="20" t="s">
        <v>2946</v>
      </c>
      <c r="T233" s="20" t="s">
        <v>3810</v>
      </c>
      <c r="U233" s="20" t="s">
        <v>230</v>
      </c>
      <c r="V233" s="25" t="s">
        <v>7</v>
      </c>
      <c r="W233" s="25" t="s">
        <v>2919</v>
      </c>
      <c r="X233" s="26" t="s">
        <v>2947</v>
      </c>
    </row>
    <row r="234" spans="2:24" ht="30" x14ac:dyDescent="0.25">
      <c r="B234" s="7" t="s">
        <v>3820</v>
      </c>
      <c r="C234" s="20" t="s">
        <v>17</v>
      </c>
      <c r="D234" s="20" t="s">
        <v>3605</v>
      </c>
      <c r="E234" s="20" t="s">
        <v>12</v>
      </c>
      <c r="F234" s="20" t="s">
        <v>2800</v>
      </c>
      <c r="G234" s="19" t="s">
        <v>2801</v>
      </c>
      <c r="H234" s="20" t="s">
        <v>3821</v>
      </c>
      <c r="I234" s="21">
        <v>1</v>
      </c>
      <c r="J234" s="20" t="s">
        <v>3822</v>
      </c>
      <c r="K234" s="22" t="s">
        <v>130</v>
      </c>
      <c r="L234" s="21" t="s">
        <v>3528</v>
      </c>
      <c r="M234" s="23" t="s">
        <v>3809</v>
      </c>
      <c r="N234" s="23" t="s">
        <v>3809</v>
      </c>
      <c r="O234" s="20">
        <v>12</v>
      </c>
      <c r="P234" s="24">
        <v>335520</v>
      </c>
      <c r="Q234" s="20" t="s">
        <v>5</v>
      </c>
      <c r="R234" s="20" t="s">
        <v>2953</v>
      </c>
      <c r="S234" s="20" t="s">
        <v>2946</v>
      </c>
      <c r="T234" s="20" t="s">
        <v>3810</v>
      </c>
      <c r="U234" s="20" t="s">
        <v>230</v>
      </c>
      <c r="V234" s="25" t="s">
        <v>7</v>
      </c>
      <c r="W234" s="25" t="s">
        <v>2919</v>
      </c>
      <c r="X234" s="26" t="s">
        <v>2947</v>
      </c>
    </row>
    <row r="235" spans="2:24" ht="60" x14ac:dyDescent="0.25">
      <c r="B235" s="7" t="s">
        <v>3823</v>
      </c>
      <c r="C235" s="20" t="s">
        <v>17</v>
      </c>
      <c r="D235" s="20" t="s">
        <v>3605</v>
      </c>
      <c r="E235" s="20" t="s">
        <v>11</v>
      </c>
      <c r="F235" s="20" t="s">
        <v>1756</v>
      </c>
      <c r="G235" s="19" t="s">
        <v>1757</v>
      </c>
      <c r="H235" s="20" t="s">
        <v>3824</v>
      </c>
      <c r="I235" s="21">
        <v>1</v>
      </c>
      <c r="J235" s="20" t="s">
        <v>3825</v>
      </c>
      <c r="K235" s="22" t="s">
        <v>207</v>
      </c>
      <c r="L235" s="21" t="s">
        <v>2952</v>
      </c>
      <c r="M235" s="23" t="s">
        <v>3809</v>
      </c>
      <c r="N235" s="23" t="s">
        <v>3826</v>
      </c>
      <c r="O235" s="20" t="s">
        <v>3826</v>
      </c>
      <c r="P235" s="24">
        <v>7000</v>
      </c>
      <c r="Q235" s="20" t="s">
        <v>5</v>
      </c>
      <c r="R235" s="20" t="s">
        <v>2953</v>
      </c>
      <c r="S235" s="20" t="s">
        <v>234</v>
      </c>
      <c r="T235" s="20" t="s">
        <v>3810</v>
      </c>
      <c r="U235" s="20" t="s">
        <v>3815</v>
      </c>
      <c r="V235" s="25" t="s">
        <v>3816</v>
      </c>
      <c r="W235" s="25" t="s">
        <v>2919</v>
      </c>
      <c r="X235" s="26" t="s">
        <v>2947</v>
      </c>
    </row>
    <row r="236" spans="2:24" ht="75" x14ac:dyDescent="0.25">
      <c r="B236" s="7" t="s">
        <v>3827</v>
      </c>
      <c r="C236" s="20" t="s">
        <v>17</v>
      </c>
      <c r="D236" s="20" t="s">
        <v>3605</v>
      </c>
      <c r="E236" s="20" t="s">
        <v>12</v>
      </c>
      <c r="F236" s="20" t="s">
        <v>1358</v>
      </c>
      <c r="G236" s="19" t="s">
        <v>1359</v>
      </c>
      <c r="H236" s="20" t="s">
        <v>3828</v>
      </c>
      <c r="I236" s="21">
        <v>1</v>
      </c>
      <c r="J236" s="20" t="s">
        <v>3829</v>
      </c>
      <c r="K236" s="22" t="s">
        <v>3830</v>
      </c>
      <c r="L236" s="21" t="s">
        <v>3528</v>
      </c>
      <c r="M236" s="23" t="s">
        <v>3809</v>
      </c>
      <c r="N236" s="23" t="s">
        <v>3809</v>
      </c>
      <c r="O236" s="20">
        <v>12</v>
      </c>
      <c r="P236" s="24">
        <v>15000</v>
      </c>
      <c r="Q236" s="20" t="s">
        <v>5</v>
      </c>
      <c r="R236" s="20" t="s">
        <v>2953</v>
      </c>
      <c r="S236" s="20" t="s">
        <v>234</v>
      </c>
      <c r="T236" s="20" t="s">
        <v>3810</v>
      </c>
      <c r="U236" s="20" t="s">
        <v>3815</v>
      </c>
      <c r="V236" s="25" t="s">
        <v>3831</v>
      </c>
      <c r="W236" s="25" t="s">
        <v>2919</v>
      </c>
      <c r="X236" s="26" t="s">
        <v>2947</v>
      </c>
    </row>
    <row r="237" spans="2:24" ht="150" x14ac:dyDescent="0.25">
      <c r="B237" s="7" t="s">
        <v>3832</v>
      </c>
      <c r="C237" s="20" t="s">
        <v>17</v>
      </c>
      <c r="D237" s="20" t="s">
        <v>3833</v>
      </c>
      <c r="E237" s="20" t="s">
        <v>12</v>
      </c>
      <c r="F237" s="20"/>
      <c r="G237" s="19" t="s">
        <v>3834</v>
      </c>
      <c r="H237" s="20" t="s">
        <v>3835</v>
      </c>
      <c r="I237" s="21">
        <v>1</v>
      </c>
      <c r="J237" s="20" t="s">
        <v>3836</v>
      </c>
      <c r="K237" s="22" t="s">
        <v>186</v>
      </c>
      <c r="L237" s="21" t="s">
        <v>2952</v>
      </c>
      <c r="M237" s="23" t="s">
        <v>3809</v>
      </c>
      <c r="N237" s="23" t="s">
        <v>3809</v>
      </c>
      <c r="O237" s="20">
        <v>60</v>
      </c>
      <c r="P237" s="24">
        <v>42000000</v>
      </c>
      <c r="Q237" s="20" t="s">
        <v>5</v>
      </c>
      <c r="R237" s="20" t="s">
        <v>2953</v>
      </c>
      <c r="S237" s="20" t="s">
        <v>234</v>
      </c>
      <c r="T237" s="20" t="s">
        <v>3810</v>
      </c>
      <c r="U237" s="20" t="s">
        <v>3837</v>
      </c>
      <c r="V237" s="25" t="s">
        <v>3838</v>
      </c>
      <c r="W237" s="25" t="s">
        <v>2919</v>
      </c>
      <c r="X237" s="26" t="s">
        <v>2947</v>
      </c>
    </row>
    <row r="238" spans="2:24" ht="30" x14ac:dyDescent="0.25">
      <c r="B238" s="7" t="s">
        <v>3864</v>
      </c>
      <c r="C238" s="20" t="s">
        <v>17</v>
      </c>
      <c r="D238" s="20" t="s">
        <v>3839</v>
      </c>
      <c r="E238" s="20" t="s">
        <v>11</v>
      </c>
      <c r="F238" s="20" t="s">
        <v>2006</v>
      </c>
      <c r="G238" s="19" t="s">
        <v>2007</v>
      </c>
      <c r="H238" s="20" t="s">
        <v>3840</v>
      </c>
      <c r="I238" s="21">
        <v>4000</v>
      </c>
      <c r="J238" s="20" t="s">
        <v>3841</v>
      </c>
      <c r="K238" s="22" t="s">
        <v>218</v>
      </c>
      <c r="L238" s="21" t="s">
        <v>242</v>
      </c>
      <c r="M238" s="23" t="s">
        <v>3842</v>
      </c>
      <c r="N238" s="23" t="s">
        <v>3843</v>
      </c>
      <c r="O238" s="20">
        <v>12</v>
      </c>
      <c r="P238" s="24">
        <v>294460</v>
      </c>
      <c r="Q238" s="20" t="s">
        <v>5</v>
      </c>
      <c r="R238" s="20" t="s">
        <v>2953</v>
      </c>
      <c r="S238" s="20" t="s">
        <v>234</v>
      </c>
      <c r="T238" s="20" t="s">
        <v>238</v>
      </c>
      <c r="U238" s="20" t="s">
        <v>230</v>
      </c>
      <c r="V238" s="25" t="s">
        <v>3844</v>
      </c>
      <c r="W238" s="25" t="s">
        <v>2916</v>
      </c>
      <c r="X238" s="26" t="s">
        <v>2947</v>
      </c>
    </row>
    <row r="239" spans="2:24" ht="30" x14ac:dyDescent="0.25">
      <c r="B239" s="7" t="s">
        <v>3868</v>
      </c>
      <c r="C239" s="20" t="s">
        <v>17</v>
      </c>
      <c r="D239" s="20" t="s">
        <v>3839</v>
      </c>
      <c r="E239" s="20" t="s">
        <v>11</v>
      </c>
      <c r="F239" s="20" t="s">
        <v>1926</v>
      </c>
      <c r="G239" s="19" t="s">
        <v>1927</v>
      </c>
      <c r="H239" s="20" t="s">
        <v>3845</v>
      </c>
      <c r="I239" s="21">
        <v>670</v>
      </c>
      <c r="J239" s="20" t="s">
        <v>3841</v>
      </c>
      <c r="K239" s="22" t="s">
        <v>218</v>
      </c>
      <c r="L239" s="21" t="s">
        <v>241</v>
      </c>
      <c r="M239" s="23" t="s">
        <v>3842</v>
      </c>
      <c r="N239" s="23" t="s">
        <v>3843</v>
      </c>
      <c r="O239" s="20">
        <v>12</v>
      </c>
      <c r="P239" s="24">
        <v>466894.4</v>
      </c>
      <c r="Q239" s="20" t="s">
        <v>5</v>
      </c>
      <c r="R239" s="20" t="s">
        <v>2953</v>
      </c>
      <c r="S239" s="20" t="s">
        <v>234</v>
      </c>
      <c r="T239" s="20" t="s">
        <v>8</v>
      </c>
      <c r="U239" s="20" t="s">
        <v>230</v>
      </c>
      <c r="V239" s="25" t="s">
        <v>3846</v>
      </c>
      <c r="W239" s="25" t="s">
        <v>2916</v>
      </c>
      <c r="X239" s="26" t="s">
        <v>2947</v>
      </c>
    </row>
    <row r="240" spans="2:24" ht="30" x14ac:dyDescent="0.25">
      <c r="B240" s="7" t="s">
        <v>3871</v>
      </c>
      <c r="C240" s="20" t="s">
        <v>17</v>
      </c>
      <c r="D240" s="20" t="s">
        <v>3839</v>
      </c>
      <c r="E240" s="20" t="s">
        <v>11</v>
      </c>
      <c r="F240" s="20" t="s">
        <v>1082</v>
      </c>
      <c r="G240" s="19" t="s">
        <v>1083</v>
      </c>
      <c r="H240" s="20" t="s">
        <v>3847</v>
      </c>
      <c r="I240" s="21">
        <v>30</v>
      </c>
      <c r="J240" s="20" t="s">
        <v>3848</v>
      </c>
      <c r="K240" s="22" t="s">
        <v>218</v>
      </c>
      <c r="L240" s="21" t="s">
        <v>243</v>
      </c>
      <c r="M240" s="23" t="s">
        <v>3849</v>
      </c>
      <c r="N240" s="23" t="s">
        <v>2920</v>
      </c>
      <c r="O240" s="20" t="s">
        <v>2920</v>
      </c>
      <c r="P240" s="24">
        <v>4230</v>
      </c>
      <c r="Q240" s="20" t="s">
        <v>5</v>
      </c>
      <c r="R240" s="20" t="s">
        <v>2953</v>
      </c>
      <c r="S240" s="20" t="s">
        <v>2944</v>
      </c>
      <c r="T240" s="20" t="s">
        <v>2944</v>
      </c>
      <c r="U240" s="20" t="s">
        <v>2944</v>
      </c>
      <c r="V240" s="25" t="s">
        <v>2953</v>
      </c>
      <c r="W240" s="25" t="s">
        <v>2916</v>
      </c>
      <c r="X240" s="26" t="s">
        <v>2947</v>
      </c>
    </row>
    <row r="241" spans="2:24" ht="60" x14ac:dyDescent="0.25">
      <c r="B241" s="7" t="s">
        <v>3874</v>
      </c>
      <c r="C241" s="20" t="s">
        <v>17</v>
      </c>
      <c r="D241" s="20" t="s">
        <v>3839</v>
      </c>
      <c r="E241" s="20" t="s">
        <v>11</v>
      </c>
      <c r="F241" s="20" t="s">
        <v>1778</v>
      </c>
      <c r="G241" s="19" t="s">
        <v>1779</v>
      </c>
      <c r="H241" s="20" t="s">
        <v>3850</v>
      </c>
      <c r="I241" s="21">
        <v>25</v>
      </c>
      <c r="J241" s="20" t="s">
        <v>3841</v>
      </c>
      <c r="K241" s="22" t="s">
        <v>218</v>
      </c>
      <c r="L241" s="21" t="s">
        <v>241</v>
      </c>
      <c r="M241" s="23" t="s">
        <v>3851</v>
      </c>
      <c r="N241" s="23" t="s">
        <v>3852</v>
      </c>
      <c r="O241" s="20">
        <v>12</v>
      </c>
      <c r="P241" s="24">
        <v>42553.9</v>
      </c>
      <c r="Q241" s="20" t="s">
        <v>5</v>
      </c>
      <c r="R241" s="20" t="s">
        <v>2953</v>
      </c>
      <c r="S241" s="20" t="s">
        <v>234</v>
      </c>
      <c r="T241" s="20" t="s">
        <v>7</v>
      </c>
      <c r="U241" s="20" t="s">
        <v>230</v>
      </c>
      <c r="V241" s="25" t="s">
        <v>2953</v>
      </c>
      <c r="W241" s="25" t="s">
        <v>2919</v>
      </c>
      <c r="X241" s="26" t="s">
        <v>2947</v>
      </c>
    </row>
    <row r="242" spans="2:24" ht="45" x14ac:dyDescent="0.25">
      <c r="B242" s="7" t="s">
        <v>3877</v>
      </c>
      <c r="C242" s="20" t="s">
        <v>17</v>
      </c>
      <c r="D242" s="20" t="s">
        <v>3839</v>
      </c>
      <c r="E242" s="20" t="s">
        <v>11</v>
      </c>
      <c r="F242" s="20" t="s">
        <v>1974</v>
      </c>
      <c r="G242" s="19" t="s">
        <v>1975</v>
      </c>
      <c r="H242" s="20" t="s">
        <v>3853</v>
      </c>
      <c r="I242" s="21">
        <v>200</v>
      </c>
      <c r="J242" s="20" t="s">
        <v>3841</v>
      </c>
      <c r="K242" s="22" t="s">
        <v>205</v>
      </c>
      <c r="L242" s="21" t="s">
        <v>241</v>
      </c>
      <c r="M242" s="23" t="s">
        <v>3854</v>
      </c>
      <c r="N242" s="23" t="s">
        <v>3855</v>
      </c>
      <c r="O242" s="20">
        <v>12</v>
      </c>
      <c r="P242" s="24">
        <v>173194</v>
      </c>
      <c r="Q242" s="20" t="s">
        <v>5</v>
      </c>
      <c r="R242" s="20" t="s">
        <v>2953</v>
      </c>
      <c r="S242" s="20" t="s">
        <v>234</v>
      </c>
      <c r="T242" s="20" t="s">
        <v>238</v>
      </c>
      <c r="U242" s="20" t="s">
        <v>230</v>
      </c>
      <c r="V242" s="25" t="s">
        <v>3856</v>
      </c>
      <c r="W242" s="25" t="s">
        <v>2919</v>
      </c>
      <c r="X242" s="26" t="s">
        <v>2947</v>
      </c>
    </row>
    <row r="243" spans="2:24" ht="30" x14ac:dyDescent="0.25">
      <c r="B243" s="7" t="s">
        <v>3880</v>
      </c>
      <c r="C243" s="20" t="s">
        <v>17</v>
      </c>
      <c r="D243" s="20" t="s">
        <v>3839</v>
      </c>
      <c r="E243" s="20" t="s">
        <v>12</v>
      </c>
      <c r="F243" s="20" t="s">
        <v>1904</v>
      </c>
      <c r="G243" s="19" t="s">
        <v>1905</v>
      </c>
      <c r="H243" s="20" t="s">
        <v>3857</v>
      </c>
      <c r="I243" s="21">
        <v>2680</v>
      </c>
      <c r="J243" s="20" t="s">
        <v>3858</v>
      </c>
      <c r="K243" s="22" t="s">
        <v>36</v>
      </c>
      <c r="L243" s="21" t="s">
        <v>242</v>
      </c>
      <c r="M243" s="23" t="s">
        <v>3859</v>
      </c>
      <c r="N243" s="23" t="s">
        <v>2920</v>
      </c>
      <c r="O243" s="20" t="s">
        <v>2920</v>
      </c>
      <c r="P243" s="24">
        <v>28344.92</v>
      </c>
      <c r="Q243" s="20" t="s">
        <v>5</v>
      </c>
      <c r="R243" s="20" t="s">
        <v>2953</v>
      </c>
      <c r="S243" s="20" t="s">
        <v>2944</v>
      </c>
      <c r="T243" s="20" t="s">
        <v>2944</v>
      </c>
      <c r="U243" s="20" t="s">
        <v>2944</v>
      </c>
      <c r="V243" s="25" t="s">
        <v>3860</v>
      </c>
      <c r="W243" s="25" t="s">
        <v>2919</v>
      </c>
      <c r="X243" s="26" t="s">
        <v>2947</v>
      </c>
    </row>
    <row r="244" spans="2:24" ht="30" x14ac:dyDescent="0.25">
      <c r="B244" s="7" t="s">
        <v>3885</v>
      </c>
      <c r="C244" s="20" t="s">
        <v>17</v>
      </c>
      <c r="D244" s="20" t="s">
        <v>3839</v>
      </c>
      <c r="E244" s="20" t="s">
        <v>11</v>
      </c>
      <c r="F244" s="20" t="s">
        <v>1926</v>
      </c>
      <c r="G244" s="19" t="s">
        <v>1927</v>
      </c>
      <c r="H244" s="20" t="s">
        <v>3861</v>
      </c>
      <c r="I244" s="21">
        <v>180</v>
      </c>
      <c r="J244" s="20" t="s">
        <v>3848</v>
      </c>
      <c r="K244" s="22" t="s">
        <v>218</v>
      </c>
      <c r="L244" s="21" t="s">
        <v>241</v>
      </c>
      <c r="M244" s="23" t="s">
        <v>3862</v>
      </c>
      <c r="N244" s="23" t="s">
        <v>3863</v>
      </c>
      <c r="O244" s="20">
        <v>12</v>
      </c>
      <c r="P244" s="24">
        <v>197518.2</v>
      </c>
      <c r="Q244" s="20" t="s">
        <v>5</v>
      </c>
      <c r="R244" s="20" t="s">
        <v>2953</v>
      </c>
      <c r="S244" s="20" t="s">
        <v>234</v>
      </c>
      <c r="T244" s="20" t="s">
        <v>7</v>
      </c>
      <c r="U244" s="20" t="s">
        <v>230</v>
      </c>
      <c r="V244" s="25" t="s">
        <v>2953</v>
      </c>
      <c r="W244" s="25" t="s">
        <v>2919</v>
      </c>
      <c r="X244" s="26" t="s">
        <v>2947</v>
      </c>
    </row>
    <row r="245" spans="2:24" ht="30" x14ac:dyDescent="0.25">
      <c r="B245" s="7" t="s">
        <v>3887</v>
      </c>
      <c r="C245" s="20" t="s">
        <v>17</v>
      </c>
      <c r="D245" s="20" t="s">
        <v>3839</v>
      </c>
      <c r="E245" s="20" t="s">
        <v>11</v>
      </c>
      <c r="F245" s="20" t="s">
        <v>1282</v>
      </c>
      <c r="G245" s="19" t="s">
        <v>1283</v>
      </c>
      <c r="H245" s="20" t="s">
        <v>3865</v>
      </c>
      <c r="I245" s="21">
        <v>830</v>
      </c>
      <c r="J245" s="20" t="s">
        <v>3848</v>
      </c>
      <c r="K245" s="22" t="s">
        <v>218</v>
      </c>
      <c r="L245" s="21" t="s">
        <v>241</v>
      </c>
      <c r="M245" s="23" t="s">
        <v>3866</v>
      </c>
      <c r="N245" s="23" t="s">
        <v>3867</v>
      </c>
      <c r="O245" s="20">
        <v>12</v>
      </c>
      <c r="P245" s="24">
        <v>932189.99999999988</v>
      </c>
      <c r="Q245" s="20" t="s">
        <v>5</v>
      </c>
      <c r="R245" s="20" t="s">
        <v>2953</v>
      </c>
      <c r="S245" s="20" t="s">
        <v>234</v>
      </c>
      <c r="T245" s="20" t="s">
        <v>7</v>
      </c>
      <c r="U245" s="20" t="s">
        <v>230</v>
      </c>
      <c r="V245" s="25" t="s">
        <v>2953</v>
      </c>
      <c r="W245" s="25" t="s">
        <v>2916</v>
      </c>
      <c r="X245" s="26" t="s">
        <v>2947</v>
      </c>
    </row>
    <row r="246" spans="2:24" ht="30" x14ac:dyDescent="0.25">
      <c r="B246" s="7" t="s">
        <v>3889</v>
      </c>
      <c r="C246" s="20" t="s">
        <v>17</v>
      </c>
      <c r="D246" s="20" t="s">
        <v>3839</v>
      </c>
      <c r="E246" s="20" t="s">
        <v>11</v>
      </c>
      <c r="F246" s="20" t="s">
        <v>1926</v>
      </c>
      <c r="G246" s="19" t="s">
        <v>1927</v>
      </c>
      <c r="H246" s="20" t="s">
        <v>3869</v>
      </c>
      <c r="I246" s="21">
        <v>740</v>
      </c>
      <c r="J246" s="20" t="s">
        <v>3848</v>
      </c>
      <c r="K246" s="22" t="s">
        <v>218</v>
      </c>
      <c r="L246" s="21" t="s">
        <v>241</v>
      </c>
      <c r="M246" s="23" t="s">
        <v>3854</v>
      </c>
      <c r="N246" s="23" t="s">
        <v>3843</v>
      </c>
      <c r="O246" s="20">
        <v>12</v>
      </c>
      <c r="P246" s="24">
        <v>2731992.9</v>
      </c>
      <c r="Q246" s="20" t="s">
        <v>5</v>
      </c>
      <c r="R246" s="20" t="s">
        <v>2953</v>
      </c>
      <c r="S246" s="20" t="s">
        <v>234</v>
      </c>
      <c r="T246" s="20" t="s">
        <v>8</v>
      </c>
      <c r="U246" s="20" t="s">
        <v>230</v>
      </c>
      <c r="V246" s="25" t="s">
        <v>3870</v>
      </c>
      <c r="W246" s="25" t="s">
        <v>2916</v>
      </c>
      <c r="X246" s="26" t="s">
        <v>2947</v>
      </c>
    </row>
    <row r="247" spans="2:24" ht="30" x14ac:dyDescent="0.25">
      <c r="B247" s="7" t="s">
        <v>3892</v>
      </c>
      <c r="C247" s="20" t="s">
        <v>17</v>
      </c>
      <c r="D247" s="20" t="s">
        <v>3839</v>
      </c>
      <c r="E247" s="20" t="s">
        <v>11</v>
      </c>
      <c r="F247" s="20" t="s">
        <v>1926</v>
      </c>
      <c r="G247" s="19" t="s">
        <v>1927</v>
      </c>
      <c r="H247" s="20" t="s">
        <v>3869</v>
      </c>
      <c r="I247" s="21">
        <v>740</v>
      </c>
      <c r="J247" s="20" t="s">
        <v>3848</v>
      </c>
      <c r="K247" s="22" t="s">
        <v>218</v>
      </c>
      <c r="L247" s="21" t="s">
        <v>241</v>
      </c>
      <c r="M247" s="23" t="s">
        <v>3872</v>
      </c>
      <c r="N247" s="23" t="s">
        <v>3867</v>
      </c>
      <c r="O247" s="20">
        <v>12</v>
      </c>
      <c r="P247" s="24" t="s">
        <v>2920</v>
      </c>
      <c r="Q247" s="20" t="s">
        <v>5</v>
      </c>
      <c r="R247" s="20" t="s">
        <v>2953</v>
      </c>
      <c r="S247" s="20" t="s">
        <v>234</v>
      </c>
      <c r="T247" s="20" t="s">
        <v>7</v>
      </c>
      <c r="U247" s="20" t="s">
        <v>230</v>
      </c>
      <c r="V247" s="25" t="s">
        <v>3873</v>
      </c>
      <c r="W247" s="25" t="s">
        <v>2916</v>
      </c>
      <c r="X247" s="26" t="s">
        <v>2947</v>
      </c>
    </row>
    <row r="248" spans="2:24" ht="30" x14ac:dyDescent="0.25">
      <c r="B248" s="7" t="s">
        <v>3895</v>
      </c>
      <c r="C248" s="20" t="s">
        <v>17</v>
      </c>
      <c r="D248" s="20" t="s">
        <v>3839</v>
      </c>
      <c r="E248" s="20" t="s">
        <v>11</v>
      </c>
      <c r="F248" s="20" t="s">
        <v>1926</v>
      </c>
      <c r="G248" s="19" t="s">
        <v>1927</v>
      </c>
      <c r="H248" s="20" t="s">
        <v>3875</v>
      </c>
      <c r="I248" s="21">
        <v>30</v>
      </c>
      <c r="J248" s="20" t="s">
        <v>3848</v>
      </c>
      <c r="K248" s="22" t="s">
        <v>218</v>
      </c>
      <c r="L248" s="21" t="s">
        <v>241</v>
      </c>
      <c r="M248" s="23" t="s">
        <v>3872</v>
      </c>
      <c r="N248" s="23" t="s">
        <v>3867</v>
      </c>
      <c r="O248" s="20">
        <v>12</v>
      </c>
      <c r="P248" s="24" t="s">
        <v>2920</v>
      </c>
      <c r="Q248" s="20" t="s">
        <v>5</v>
      </c>
      <c r="R248" s="20" t="s">
        <v>2953</v>
      </c>
      <c r="S248" s="20" t="s">
        <v>2944</v>
      </c>
      <c r="T248" s="20" t="s">
        <v>2944</v>
      </c>
      <c r="U248" s="20" t="s">
        <v>2944</v>
      </c>
      <c r="V248" s="25" t="s">
        <v>3876</v>
      </c>
      <c r="W248" s="25" t="s">
        <v>2919</v>
      </c>
      <c r="X248" s="26" t="s">
        <v>2947</v>
      </c>
    </row>
    <row r="249" spans="2:24" ht="30" x14ac:dyDescent="0.25">
      <c r="B249" s="7" t="s">
        <v>3899</v>
      </c>
      <c r="C249" s="20" t="s">
        <v>17</v>
      </c>
      <c r="D249" s="20" t="s">
        <v>3839</v>
      </c>
      <c r="E249" s="20" t="s">
        <v>11</v>
      </c>
      <c r="F249" s="20" t="s">
        <v>1926</v>
      </c>
      <c r="G249" s="19" t="s">
        <v>1927</v>
      </c>
      <c r="H249" s="20" t="s">
        <v>3878</v>
      </c>
      <c r="I249" s="21">
        <v>285</v>
      </c>
      <c r="J249" s="20" t="s">
        <v>3848</v>
      </c>
      <c r="K249" s="22" t="s">
        <v>218</v>
      </c>
      <c r="L249" s="21" t="s">
        <v>241</v>
      </c>
      <c r="M249" s="23" t="s">
        <v>3854</v>
      </c>
      <c r="N249" s="23" t="s">
        <v>3843</v>
      </c>
      <c r="O249" s="20">
        <v>12</v>
      </c>
      <c r="P249" s="24">
        <v>496180.65</v>
      </c>
      <c r="Q249" s="20" t="s">
        <v>5</v>
      </c>
      <c r="R249" s="20" t="s">
        <v>2953</v>
      </c>
      <c r="S249" s="20" t="s">
        <v>234</v>
      </c>
      <c r="T249" s="20" t="s">
        <v>238</v>
      </c>
      <c r="U249" s="20" t="s">
        <v>230</v>
      </c>
      <c r="V249" s="25" t="s">
        <v>3879</v>
      </c>
      <c r="W249" s="25" t="s">
        <v>2916</v>
      </c>
      <c r="X249" s="26" t="s">
        <v>2947</v>
      </c>
    </row>
    <row r="250" spans="2:24" ht="30" x14ac:dyDescent="0.25">
      <c r="B250" s="7" t="s">
        <v>3903</v>
      </c>
      <c r="C250" s="20" t="s">
        <v>17</v>
      </c>
      <c r="D250" s="20" t="s">
        <v>3839</v>
      </c>
      <c r="E250" s="20" t="s">
        <v>11</v>
      </c>
      <c r="F250" s="20" t="s">
        <v>1926</v>
      </c>
      <c r="G250" s="19" t="s">
        <v>1927</v>
      </c>
      <c r="H250" s="20" t="s">
        <v>3881</v>
      </c>
      <c r="I250" s="21" t="s">
        <v>3882</v>
      </c>
      <c r="J250" s="20" t="s">
        <v>3848</v>
      </c>
      <c r="K250" s="22" t="s">
        <v>218</v>
      </c>
      <c r="L250" s="21" t="s">
        <v>241</v>
      </c>
      <c r="M250" s="23" t="s">
        <v>3883</v>
      </c>
      <c r="N250" s="23" t="s">
        <v>3884</v>
      </c>
      <c r="O250" s="20">
        <v>12</v>
      </c>
      <c r="P250" s="24">
        <v>21570</v>
      </c>
      <c r="Q250" s="20" t="s">
        <v>5</v>
      </c>
      <c r="R250" s="20" t="s">
        <v>2953</v>
      </c>
      <c r="S250" s="20" t="s">
        <v>234</v>
      </c>
      <c r="T250" s="20" t="s">
        <v>7</v>
      </c>
      <c r="U250" s="20" t="s">
        <v>230</v>
      </c>
      <c r="V250" s="25" t="s">
        <v>2953</v>
      </c>
      <c r="W250" s="25" t="s">
        <v>2916</v>
      </c>
      <c r="X250" s="26" t="s">
        <v>2947</v>
      </c>
    </row>
    <row r="251" spans="2:24" ht="45" x14ac:dyDescent="0.25">
      <c r="B251" s="7" t="s">
        <v>3907</v>
      </c>
      <c r="C251" s="20" t="s">
        <v>17</v>
      </c>
      <c r="D251" s="20" t="s">
        <v>3839</v>
      </c>
      <c r="E251" s="20" t="s">
        <v>11</v>
      </c>
      <c r="F251" s="20" t="s">
        <v>1924</v>
      </c>
      <c r="G251" s="19" t="s">
        <v>1925</v>
      </c>
      <c r="H251" s="20" t="s">
        <v>3886</v>
      </c>
      <c r="I251" s="21">
        <v>640</v>
      </c>
      <c r="J251" s="20" t="s">
        <v>3848</v>
      </c>
      <c r="K251" s="22" t="s">
        <v>206</v>
      </c>
      <c r="L251" s="21" t="s">
        <v>241</v>
      </c>
      <c r="M251" s="23" t="s">
        <v>3866</v>
      </c>
      <c r="N251" s="23" t="s">
        <v>3867</v>
      </c>
      <c r="O251" s="20">
        <v>12</v>
      </c>
      <c r="P251" s="24">
        <v>372918.39999999997</v>
      </c>
      <c r="Q251" s="20" t="s">
        <v>5</v>
      </c>
      <c r="R251" s="20" t="s">
        <v>2953</v>
      </c>
      <c r="S251" s="20" t="s">
        <v>234</v>
      </c>
      <c r="T251" s="20" t="s">
        <v>7</v>
      </c>
      <c r="U251" s="20" t="s">
        <v>230</v>
      </c>
      <c r="V251" s="25" t="s">
        <v>2953</v>
      </c>
      <c r="W251" s="25" t="s">
        <v>2916</v>
      </c>
      <c r="X251" s="26" t="s">
        <v>2947</v>
      </c>
    </row>
    <row r="252" spans="2:24" ht="45" x14ac:dyDescent="0.25">
      <c r="B252" s="7" t="s">
        <v>3909</v>
      </c>
      <c r="C252" s="20" t="s">
        <v>17</v>
      </c>
      <c r="D252" s="20" t="s">
        <v>3839</v>
      </c>
      <c r="E252" s="20" t="s">
        <v>11</v>
      </c>
      <c r="F252" s="20" t="s">
        <v>1924</v>
      </c>
      <c r="G252" s="19" t="s">
        <v>1925</v>
      </c>
      <c r="H252" s="20" t="s">
        <v>3888</v>
      </c>
      <c r="I252" s="21">
        <v>220</v>
      </c>
      <c r="J252" s="20" t="s">
        <v>3848</v>
      </c>
      <c r="K252" s="22" t="s">
        <v>206</v>
      </c>
      <c r="L252" s="21" t="s">
        <v>241</v>
      </c>
      <c r="M252" s="23" t="s">
        <v>3862</v>
      </c>
      <c r="N252" s="23" t="s">
        <v>3863</v>
      </c>
      <c r="O252" s="20">
        <v>12</v>
      </c>
      <c r="P252" s="24">
        <v>229820</v>
      </c>
      <c r="Q252" s="20" t="s">
        <v>5</v>
      </c>
      <c r="R252" s="20" t="s">
        <v>2953</v>
      </c>
      <c r="S252" s="20" t="s">
        <v>234</v>
      </c>
      <c r="T252" s="20" t="s">
        <v>7</v>
      </c>
      <c r="U252" s="20" t="s">
        <v>230</v>
      </c>
      <c r="V252" s="25" t="s">
        <v>2953</v>
      </c>
      <c r="W252" s="25" t="s">
        <v>2916</v>
      </c>
      <c r="X252" s="26" t="s">
        <v>2947</v>
      </c>
    </row>
    <row r="253" spans="2:24" ht="45" x14ac:dyDescent="0.25">
      <c r="B253" s="7" t="s">
        <v>3912</v>
      </c>
      <c r="C253" s="20" t="s">
        <v>17</v>
      </c>
      <c r="D253" s="20" t="s">
        <v>3839</v>
      </c>
      <c r="E253" s="20" t="s">
        <v>11</v>
      </c>
      <c r="F253" s="20" t="s">
        <v>2012</v>
      </c>
      <c r="G253" s="19" t="s">
        <v>2013</v>
      </c>
      <c r="H253" s="20" t="s">
        <v>3890</v>
      </c>
      <c r="I253" s="21">
        <v>130</v>
      </c>
      <c r="J253" s="20" t="s">
        <v>3848</v>
      </c>
      <c r="K253" s="22" t="s">
        <v>209</v>
      </c>
      <c r="L253" s="21" t="s">
        <v>241</v>
      </c>
      <c r="M253" s="23" t="s">
        <v>3866</v>
      </c>
      <c r="N253" s="23" t="s">
        <v>3867</v>
      </c>
      <c r="O253" s="20">
        <v>12</v>
      </c>
      <c r="P253" s="24">
        <v>602000</v>
      </c>
      <c r="Q253" s="20" t="s">
        <v>5</v>
      </c>
      <c r="R253" s="20" t="s">
        <v>2953</v>
      </c>
      <c r="S253" s="20" t="s">
        <v>234</v>
      </c>
      <c r="T253" s="20" t="s">
        <v>7</v>
      </c>
      <c r="U253" s="20" t="s">
        <v>230</v>
      </c>
      <c r="V253" s="25" t="s">
        <v>3891</v>
      </c>
      <c r="W253" s="25" t="s">
        <v>2916</v>
      </c>
      <c r="X253" s="26" t="s">
        <v>2947</v>
      </c>
    </row>
    <row r="254" spans="2:24" ht="45" x14ac:dyDescent="0.25">
      <c r="B254" s="7" t="s">
        <v>3917</v>
      </c>
      <c r="C254" s="20" t="s">
        <v>17</v>
      </c>
      <c r="D254" s="20" t="s">
        <v>3839</v>
      </c>
      <c r="E254" s="20" t="s">
        <v>11</v>
      </c>
      <c r="F254" s="20" t="s">
        <v>2012</v>
      </c>
      <c r="G254" s="19" t="s">
        <v>2013</v>
      </c>
      <c r="H254" s="20" t="s">
        <v>3893</v>
      </c>
      <c r="I254" s="21">
        <v>15</v>
      </c>
      <c r="J254" s="20" t="s">
        <v>3894</v>
      </c>
      <c r="K254" s="22" t="s">
        <v>209</v>
      </c>
      <c r="L254" s="21" t="s">
        <v>242</v>
      </c>
      <c r="M254" s="23" t="s">
        <v>3883</v>
      </c>
      <c r="N254" s="23" t="s">
        <v>3884</v>
      </c>
      <c r="O254" s="20">
        <v>12</v>
      </c>
      <c r="P254" s="24">
        <v>1560000</v>
      </c>
      <c r="Q254" s="20" t="s">
        <v>5</v>
      </c>
      <c r="R254" s="20" t="s">
        <v>2953</v>
      </c>
      <c r="S254" s="20" t="s">
        <v>234</v>
      </c>
      <c r="T254" s="20" t="s">
        <v>7</v>
      </c>
      <c r="U254" s="20" t="s">
        <v>230</v>
      </c>
      <c r="V254" s="25" t="s">
        <v>2953</v>
      </c>
      <c r="W254" s="25" t="s">
        <v>2916</v>
      </c>
      <c r="X254" s="26" t="s">
        <v>2947</v>
      </c>
    </row>
    <row r="255" spans="2:24" ht="60" x14ac:dyDescent="0.25">
      <c r="B255" s="7" t="s">
        <v>3920</v>
      </c>
      <c r="C255" s="20" t="s">
        <v>17</v>
      </c>
      <c r="D255" s="20" t="s">
        <v>3839</v>
      </c>
      <c r="E255" s="20" t="s">
        <v>12</v>
      </c>
      <c r="F255" s="20" t="s">
        <v>2050</v>
      </c>
      <c r="G255" s="19" t="s">
        <v>2051</v>
      </c>
      <c r="H255" s="20" t="s">
        <v>3896</v>
      </c>
      <c r="I255" s="21">
        <v>1</v>
      </c>
      <c r="J255" s="20" t="s">
        <v>3897</v>
      </c>
      <c r="K255" s="22" t="s">
        <v>174</v>
      </c>
      <c r="L255" s="21" t="s">
        <v>241</v>
      </c>
      <c r="M255" s="23" t="s">
        <v>3854</v>
      </c>
      <c r="N255" s="23" t="s">
        <v>3843</v>
      </c>
      <c r="O255" s="20">
        <v>12</v>
      </c>
      <c r="P255" s="24">
        <v>843909.78700000001</v>
      </c>
      <c r="Q255" s="20" t="s">
        <v>5</v>
      </c>
      <c r="R255" s="20" t="s">
        <v>2953</v>
      </c>
      <c r="S255" s="20" t="s">
        <v>234</v>
      </c>
      <c r="T255" s="20" t="s">
        <v>238</v>
      </c>
      <c r="U255" s="20" t="s">
        <v>230</v>
      </c>
      <c r="V255" s="25" t="s">
        <v>3898</v>
      </c>
      <c r="W255" s="25" t="s">
        <v>2916</v>
      </c>
      <c r="X255" s="26" t="s">
        <v>2947</v>
      </c>
    </row>
    <row r="256" spans="2:24" ht="45" x14ac:dyDescent="0.25">
      <c r="B256" s="7" t="s">
        <v>3922</v>
      </c>
      <c r="C256" s="20" t="s">
        <v>17</v>
      </c>
      <c r="D256" s="20" t="s">
        <v>3839</v>
      </c>
      <c r="E256" s="20" t="s">
        <v>11</v>
      </c>
      <c r="F256" s="20" t="s">
        <v>1926</v>
      </c>
      <c r="G256" s="19" t="s">
        <v>1927</v>
      </c>
      <c r="H256" s="20" t="s">
        <v>3900</v>
      </c>
      <c r="I256" s="21">
        <v>5055</v>
      </c>
      <c r="J256" s="20" t="s">
        <v>3901</v>
      </c>
      <c r="K256" s="22" t="s">
        <v>218</v>
      </c>
      <c r="L256" s="21" t="s">
        <v>242</v>
      </c>
      <c r="M256" s="23" t="s">
        <v>3854</v>
      </c>
      <c r="N256" s="23" t="s">
        <v>3843</v>
      </c>
      <c r="O256" s="20">
        <v>12</v>
      </c>
      <c r="P256" s="24">
        <v>11315941.25</v>
      </c>
      <c r="Q256" s="20" t="s">
        <v>5</v>
      </c>
      <c r="R256" s="20" t="s">
        <v>2953</v>
      </c>
      <c r="S256" s="20" t="s">
        <v>234</v>
      </c>
      <c r="T256" s="20" t="s">
        <v>238</v>
      </c>
      <c r="U256" s="20" t="s">
        <v>230</v>
      </c>
      <c r="V256" s="25" t="s">
        <v>3902</v>
      </c>
      <c r="W256" s="25" t="s">
        <v>2916</v>
      </c>
      <c r="X256" s="26" t="s">
        <v>2947</v>
      </c>
    </row>
    <row r="257" spans="2:24" ht="45" x14ac:dyDescent="0.25">
      <c r="B257" s="7" t="s">
        <v>3926</v>
      </c>
      <c r="C257" s="20" t="s">
        <v>17</v>
      </c>
      <c r="D257" s="20" t="s">
        <v>3839</v>
      </c>
      <c r="E257" s="20" t="s">
        <v>11</v>
      </c>
      <c r="F257" s="20" t="s">
        <v>1926</v>
      </c>
      <c r="G257" s="19" t="s">
        <v>1927</v>
      </c>
      <c r="H257" s="20" t="s">
        <v>3904</v>
      </c>
      <c r="I257" s="21">
        <v>40</v>
      </c>
      <c r="J257" s="20" t="s">
        <v>3905</v>
      </c>
      <c r="K257" s="22" t="s">
        <v>218</v>
      </c>
      <c r="L257" s="21" t="s">
        <v>242</v>
      </c>
      <c r="M257" s="23" t="s">
        <v>3842</v>
      </c>
      <c r="N257" s="23" t="s">
        <v>3843</v>
      </c>
      <c r="O257" s="20">
        <v>12</v>
      </c>
      <c r="P257" s="24">
        <v>240116.5</v>
      </c>
      <c r="Q257" s="20" t="s">
        <v>5</v>
      </c>
      <c r="R257" s="20" t="s">
        <v>2953</v>
      </c>
      <c r="S257" s="20" t="s">
        <v>234</v>
      </c>
      <c r="T257" s="20" t="s">
        <v>238</v>
      </c>
      <c r="U257" s="20" t="s">
        <v>230</v>
      </c>
      <c r="V257" s="25" t="s">
        <v>3906</v>
      </c>
      <c r="W257" s="25" t="s">
        <v>2916</v>
      </c>
      <c r="X257" s="26" t="s">
        <v>2947</v>
      </c>
    </row>
    <row r="258" spans="2:24" ht="30" x14ac:dyDescent="0.25">
      <c r="B258" s="7" t="s">
        <v>3930</v>
      </c>
      <c r="C258" s="20" t="s">
        <v>17</v>
      </c>
      <c r="D258" s="20" t="s">
        <v>3839</v>
      </c>
      <c r="E258" s="20" t="s">
        <v>11</v>
      </c>
      <c r="F258" s="20" t="s">
        <v>1926</v>
      </c>
      <c r="G258" s="19" t="s">
        <v>1927</v>
      </c>
      <c r="H258" s="20" t="s">
        <v>3908</v>
      </c>
      <c r="I258" s="21">
        <v>4130</v>
      </c>
      <c r="J258" s="20" t="s">
        <v>3848</v>
      </c>
      <c r="K258" s="22" t="s">
        <v>218</v>
      </c>
      <c r="L258" s="21" t="s">
        <v>241</v>
      </c>
      <c r="M258" s="23" t="s">
        <v>3883</v>
      </c>
      <c r="N258" s="23" t="s">
        <v>3884</v>
      </c>
      <c r="O258" s="20">
        <v>12</v>
      </c>
      <c r="P258" s="24">
        <v>2988992.5</v>
      </c>
      <c r="Q258" s="20" t="s">
        <v>5</v>
      </c>
      <c r="R258" s="20" t="s">
        <v>2953</v>
      </c>
      <c r="S258" s="20" t="s">
        <v>234</v>
      </c>
      <c r="T258" s="20" t="s">
        <v>7</v>
      </c>
      <c r="U258" s="20" t="s">
        <v>230</v>
      </c>
      <c r="V258" s="25" t="s">
        <v>2953</v>
      </c>
      <c r="W258" s="25" t="s">
        <v>2916</v>
      </c>
      <c r="X258" s="26" t="s">
        <v>2947</v>
      </c>
    </row>
    <row r="259" spans="2:24" ht="30" x14ac:dyDescent="0.25">
      <c r="B259" s="7" t="s">
        <v>3934</v>
      </c>
      <c r="C259" s="20" t="s">
        <v>17</v>
      </c>
      <c r="D259" s="20" t="s">
        <v>3839</v>
      </c>
      <c r="E259" s="20" t="s">
        <v>11</v>
      </c>
      <c r="F259" s="20" t="s">
        <v>1926</v>
      </c>
      <c r="G259" s="19" t="s">
        <v>1927</v>
      </c>
      <c r="H259" s="20" t="s">
        <v>3910</v>
      </c>
      <c r="I259" s="21">
        <v>580</v>
      </c>
      <c r="J259" s="20" t="s">
        <v>3848</v>
      </c>
      <c r="K259" s="22" t="s">
        <v>218</v>
      </c>
      <c r="L259" s="21" t="s">
        <v>242</v>
      </c>
      <c r="M259" s="23" t="s">
        <v>3854</v>
      </c>
      <c r="N259" s="23" t="s">
        <v>3843</v>
      </c>
      <c r="O259" s="20">
        <v>12</v>
      </c>
      <c r="P259" s="24">
        <v>1544555</v>
      </c>
      <c r="Q259" s="20" t="s">
        <v>5</v>
      </c>
      <c r="R259" s="20" t="s">
        <v>2953</v>
      </c>
      <c r="S259" s="20" t="s">
        <v>234</v>
      </c>
      <c r="T259" s="20" t="s">
        <v>238</v>
      </c>
      <c r="U259" s="20" t="s">
        <v>230</v>
      </c>
      <c r="V259" s="25" t="s">
        <v>3911</v>
      </c>
      <c r="W259" s="25" t="s">
        <v>2916</v>
      </c>
      <c r="X259" s="26" t="s">
        <v>2947</v>
      </c>
    </row>
    <row r="260" spans="2:24" ht="45" x14ac:dyDescent="0.25">
      <c r="B260" s="7" t="s">
        <v>3936</v>
      </c>
      <c r="C260" s="20" t="s">
        <v>17</v>
      </c>
      <c r="D260" s="20" t="s">
        <v>3839</v>
      </c>
      <c r="E260" s="20" t="s">
        <v>12</v>
      </c>
      <c r="F260" s="20" t="s">
        <v>1854</v>
      </c>
      <c r="G260" s="19" t="s">
        <v>1855</v>
      </c>
      <c r="H260" s="20" t="s">
        <v>3913</v>
      </c>
      <c r="I260" s="21" t="s">
        <v>3914</v>
      </c>
      <c r="J260" s="20" t="s">
        <v>3915</v>
      </c>
      <c r="K260" s="22" t="s">
        <v>47</v>
      </c>
      <c r="L260" s="21" t="s">
        <v>242</v>
      </c>
      <c r="M260" s="23" t="s">
        <v>3854</v>
      </c>
      <c r="N260" s="23"/>
      <c r="O260" s="20"/>
      <c r="P260" s="24">
        <v>6150</v>
      </c>
      <c r="Q260" s="20" t="s">
        <v>5</v>
      </c>
      <c r="R260" s="20" t="s">
        <v>2953</v>
      </c>
      <c r="S260" s="20" t="s">
        <v>2944</v>
      </c>
      <c r="T260" s="20" t="s">
        <v>2944</v>
      </c>
      <c r="U260" s="20" t="s">
        <v>2944</v>
      </c>
      <c r="V260" s="25" t="s">
        <v>3916</v>
      </c>
      <c r="W260" s="25" t="s">
        <v>2919</v>
      </c>
      <c r="X260" s="26" t="s">
        <v>2947</v>
      </c>
    </row>
    <row r="261" spans="2:24" ht="30" x14ac:dyDescent="0.25">
      <c r="B261" s="7" t="s">
        <v>3939</v>
      </c>
      <c r="C261" s="20" t="s">
        <v>17</v>
      </c>
      <c r="D261" s="20" t="s">
        <v>3839</v>
      </c>
      <c r="E261" s="20" t="s">
        <v>11</v>
      </c>
      <c r="F261" s="20" t="s">
        <v>1926</v>
      </c>
      <c r="G261" s="19" t="s">
        <v>1927</v>
      </c>
      <c r="H261" s="20" t="s">
        <v>3918</v>
      </c>
      <c r="I261" s="21">
        <v>3505</v>
      </c>
      <c r="J261" s="20" t="s">
        <v>3848</v>
      </c>
      <c r="K261" s="22" t="s">
        <v>218</v>
      </c>
      <c r="L261" s="21" t="s">
        <v>241</v>
      </c>
      <c r="M261" s="23" t="s">
        <v>3854</v>
      </c>
      <c r="N261" s="23" t="s">
        <v>3843</v>
      </c>
      <c r="O261" s="20">
        <v>12</v>
      </c>
      <c r="P261" s="24">
        <v>4967970.3</v>
      </c>
      <c r="Q261" s="20" t="s">
        <v>5</v>
      </c>
      <c r="R261" s="20" t="s">
        <v>2953</v>
      </c>
      <c r="S261" s="20" t="s">
        <v>234</v>
      </c>
      <c r="T261" s="20" t="s">
        <v>238</v>
      </c>
      <c r="U261" s="20" t="s">
        <v>230</v>
      </c>
      <c r="V261" s="25" t="s">
        <v>3919</v>
      </c>
      <c r="W261" s="25" t="s">
        <v>2916</v>
      </c>
      <c r="X261" s="26" t="s">
        <v>2947</v>
      </c>
    </row>
    <row r="262" spans="2:24" ht="30" x14ac:dyDescent="0.25">
      <c r="B262" s="7" t="s">
        <v>3942</v>
      </c>
      <c r="C262" s="20" t="s">
        <v>17</v>
      </c>
      <c r="D262" s="20" t="s">
        <v>3839</v>
      </c>
      <c r="E262" s="20" t="s">
        <v>11</v>
      </c>
      <c r="F262" s="20" t="s">
        <v>1926</v>
      </c>
      <c r="G262" s="19" t="s">
        <v>1927</v>
      </c>
      <c r="H262" s="20" t="s">
        <v>3921</v>
      </c>
      <c r="I262" s="21">
        <v>170</v>
      </c>
      <c r="J262" s="20" t="s">
        <v>3848</v>
      </c>
      <c r="K262" s="22" t="s">
        <v>218</v>
      </c>
      <c r="L262" s="21" t="s">
        <v>241</v>
      </c>
      <c r="M262" s="23" t="s">
        <v>3866</v>
      </c>
      <c r="N262" s="23" t="s">
        <v>3867</v>
      </c>
      <c r="O262" s="20">
        <v>12</v>
      </c>
      <c r="P262" s="24">
        <v>323000</v>
      </c>
      <c r="Q262" s="20" t="s">
        <v>5</v>
      </c>
      <c r="R262" s="20" t="s">
        <v>2953</v>
      </c>
      <c r="S262" s="20" t="s">
        <v>234</v>
      </c>
      <c r="T262" s="20" t="s">
        <v>7</v>
      </c>
      <c r="U262" s="20" t="s">
        <v>230</v>
      </c>
      <c r="V262" s="25" t="s">
        <v>2953</v>
      </c>
      <c r="W262" s="25" t="s">
        <v>2916</v>
      </c>
      <c r="X262" s="26" t="s">
        <v>2947</v>
      </c>
    </row>
    <row r="263" spans="2:24" ht="60" x14ac:dyDescent="0.25">
      <c r="B263" s="7" t="s">
        <v>3945</v>
      </c>
      <c r="C263" s="20" t="s">
        <v>17</v>
      </c>
      <c r="D263" s="20" t="s">
        <v>3839</v>
      </c>
      <c r="E263" s="20" t="s">
        <v>12</v>
      </c>
      <c r="F263" s="20" t="s">
        <v>2050</v>
      </c>
      <c r="G263" s="19" t="s">
        <v>2051</v>
      </c>
      <c r="H263" s="20" t="s">
        <v>3923</v>
      </c>
      <c r="I263" s="21" t="s">
        <v>2953</v>
      </c>
      <c r="J263" s="20" t="s">
        <v>3897</v>
      </c>
      <c r="K263" s="22" t="s">
        <v>174</v>
      </c>
      <c r="L263" s="21" t="s">
        <v>241</v>
      </c>
      <c r="M263" s="23">
        <v>45240</v>
      </c>
      <c r="N263" s="23">
        <v>45606</v>
      </c>
      <c r="O263" s="20">
        <v>12</v>
      </c>
      <c r="P263" s="24">
        <v>199625</v>
      </c>
      <c r="Q263" s="20" t="s">
        <v>233</v>
      </c>
      <c r="R263" s="20" t="s">
        <v>3924</v>
      </c>
      <c r="S263" s="20" t="s">
        <v>2941</v>
      </c>
      <c r="T263" s="20" t="s">
        <v>2941</v>
      </c>
      <c r="U263" s="20" t="s">
        <v>2941</v>
      </c>
      <c r="V263" s="25" t="s">
        <v>3925</v>
      </c>
      <c r="W263" s="25" t="s">
        <v>2916</v>
      </c>
      <c r="X263" s="26" t="s">
        <v>2947</v>
      </c>
    </row>
    <row r="264" spans="2:24" ht="45" x14ac:dyDescent="0.25">
      <c r="B264" s="7" t="s">
        <v>3948</v>
      </c>
      <c r="C264" s="20" t="s">
        <v>17</v>
      </c>
      <c r="D264" s="20" t="s">
        <v>3839</v>
      </c>
      <c r="E264" s="20" t="s">
        <v>11</v>
      </c>
      <c r="F264" s="20" t="s">
        <v>1926</v>
      </c>
      <c r="G264" s="19" t="s">
        <v>1927</v>
      </c>
      <c r="H264" s="20" t="s">
        <v>3927</v>
      </c>
      <c r="I264" s="21">
        <v>500</v>
      </c>
      <c r="J264" s="20" t="s">
        <v>3928</v>
      </c>
      <c r="K264" s="22" t="s">
        <v>218</v>
      </c>
      <c r="L264" s="21" t="s">
        <v>241</v>
      </c>
      <c r="M264" s="23" t="s">
        <v>3854</v>
      </c>
      <c r="N264" s="23" t="s">
        <v>3843</v>
      </c>
      <c r="O264" s="20">
        <v>12</v>
      </c>
      <c r="P264" s="24">
        <v>1570277.5</v>
      </c>
      <c r="Q264" s="20" t="s">
        <v>5</v>
      </c>
      <c r="R264" s="20" t="s">
        <v>2953</v>
      </c>
      <c r="S264" s="20" t="s">
        <v>234</v>
      </c>
      <c r="T264" s="20" t="s">
        <v>8</v>
      </c>
      <c r="U264" s="20" t="s">
        <v>230</v>
      </c>
      <c r="V264" s="25" t="s">
        <v>3929</v>
      </c>
      <c r="W264" s="25" t="s">
        <v>2916</v>
      </c>
      <c r="X264" s="26" t="s">
        <v>2947</v>
      </c>
    </row>
    <row r="265" spans="2:24" ht="30" x14ac:dyDescent="0.25">
      <c r="B265" s="7" t="s">
        <v>3950</v>
      </c>
      <c r="C265" s="20" t="s">
        <v>17</v>
      </c>
      <c r="D265" s="20" t="s">
        <v>3839</v>
      </c>
      <c r="E265" s="20" t="s">
        <v>12</v>
      </c>
      <c r="F265" s="20" t="s">
        <v>1916</v>
      </c>
      <c r="G265" s="19" t="s">
        <v>1917</v>
      </c>
      <c r="H265" s="20" t="s">
        <v>3931</v>
      </c>
      <c r="I265" s="21">
        <v>48</v>
      </c>
      <c r="J265" s="20" t="s">
        <v>3932</v>
      </c>
      <c r="K265" s="22" t="s">
        <v>3933</v>
      </c>
      <c r="L265" s="21" t="s">
        <v>241</v>
      </c>
      <c r="M265" s="23" t="s">
        <v>3883</v>
      </c>
      <c r="N265" s="23" t="s">
        <v>2920</v>
      </c>
      <c r="O265" s="20" t="s">
        <v>2920</v>
      </c>
      <c r="P265" s="24">
        <v>757.92</v>
      </c>
      <c r="Q265" s="20" t="s">
        <v>5</v>
      </c>
      <c r="R265" s="20" t="s">
        <v>2953</v>
      </c>
      <c r="S265" s="20" t="s">
        <v>2944</v>
      </c>
      <c r="T265" s="20" t="s">
        <v>2944</v>
      </c>
      <c r="U265" s="20" t="s">
        <v>2944</v>
      </c>
      <c r="V265" s="25" t="s">
        <v>2953</v>
      </c>
      <c r="W265" s="25" t="s">
        <v>2919</v>
      </c>
      <c r="X265" s="26" t="s">
        <v>2947</v>
      </c>
    </row>
    <row r="266" spans="2:24" ht="30" x14ac:dyDescent="0.25">
      <c r="B266" s="7" t="s">
        <v>3951</v>
      </c>
      <c r="C266" s="20" t="s">
        <v>17</v>
      </c>
      <c r="D266" s="20" t="s">
        <v>3839</v>
      </c>
      <c r="E266" s="20" t="s">
        <v>11</v>
      </c>
      <c r="F266" s="20" t="s">
        <v>1916</v>
      </c>
      <c r="G266" s="19" t="s">
        <v>1917</v>
      </c>
      <c r="H266" s="20" t="s">
        <v>3935</v>
      </c>
      <c r="I266" s="21">
        <v>20</v>
      </c>
      <c r="J266" s="20" t="s">
        <v>3848</v>
      </c>
      <c r="K266" s="22" t="s">
        <v>206</v>
      </c>
      <c r="L266" s="21" t="s">
        <v>243</v>
      </c>
      <c r="M266" s="23" t="s">
        <v>3883</v>
      </c>
      <c r="N266" s="23" t="s">
        <v>2920</v>
      </c>
      <c r="O266" s="20" t="s">
        <v>2920</v>
      </c>
      <c r="P266" s="24">
        <v>2812.8</v>
      </c>
      <c r="Q266" s="20" t="s">
        <v>5</v>
      </c>
      <c r="R266" s="20" t="s">
        <v>2953</v>
      </c>
      <c r="S266" s="20" t="s">
        <v>2944</v>
      </c>
      <c r="T266" s="20" t="s">
        <v>2944</v>
      </c>
      <c r="U266" s="20" t="s">
        <v>2944</v>
      </c>
      <c r="V266" s="25" t="s">
        <v>2953</v>
      </c>
      <c r="W266" s="25" t="s">
        <v>2919</v>
      </c>
      <c r="X266" s="26" t="s">
        <v>2947</v>
      </c>
    </row>
    <row r="267" spans="2:24" ht="45" x14ac:dyDescent="0.25">
      <c r="B267" s="7" t="s">
        <v>3952</v>
      </c>
      <c r="C267" s="20" t="s">
        <v>17</v>
      </c>
      <c r="D267" s="20" t="s">
        <v>3839</v>
      </c>
      <c r="E267" s="20" t="s">
        <v>11</v>
      </c>
      <c r="F267" s="20" t="s">
        <v>1924</v>
      </c>
      <c r="G267" s="19" t="s">
        <v>1925</v>
      </c>
      <c r="H267" s="20" t="s">
        <v>3937</v>
      </c>
      <c r="I267" s="21">
        <v>70</v>
      </c>
      <c r="J267" s="20" t="s">
        <v>3848</v>
      </c>
      <c r="K267" s="22" t="s">
        <v>212</v>
      </c>
      <c r="L267" s="21" t="s">
        <v>241</v>
      </c>
      <c r="M267" s="23" t="s">
        <v>3854</v>
      </c>
      <c r="N267" s="23" t="s">
        <v>3843</v>
      </c>
      <c r="O267" s="20">
        <v>12</v>
      </c>
      <c r="P267" s="24">
        <v>154768.25</v>
      </c>
      <c r="Q267" s="20" t="s">
        <v>5</v>
      </c>
      <c r="R267" s="20" t="s">
        <v>2953</v>
      </c>
      <c r="S267" s="20" t="s">
        <v>234</v>
      </c>
      <c r="T267" s="20" t="s">
        <v>8</v>
      </c>
      <c r="U267" s="20" t="s">
        <v>230</v>
      </c>
      <c r="V267" s="25" t="s">
        <v>3938</v>
      </c>
      <c r="W267" s="25" t="s">
        <v>2916</v>
      </c>
      <c r="X267" s="26" t="s">
        <v>2947</v>
      </c>
    </row>
    <row r="268" spans="2:24" ht="45" x14ac:dyDescent="0.25">
      <c r="B268" s="7" t="s">
        <v>3953</v>
      </c>
      <c r="C268" s="20" t="s">
        <v>17</v>
      </c>
      <c r="D268" s="20" t="s">
        <v>3839</v>
      </c>
      <c r="E268" s="20" t="s">
        <v>11</v>
      </c>
      <c r="F268" s="20" t="s">
        <v>1918</v>
      </c>
      <c r="G268" s="19" t="s">
        <v>1919</v>
      </c>
      <c r="H268" s="20" t="s">
        <v>3940</v>
      </c>
      <c r="I268" s="21">
        <v>20</v>
      </c>
      <c r="J268" s="20" t="s">
        <v>3848</v>
      </c>
      <c r="K268" s="22" t="s">
        <v>213</v>
      </c>
      <c r="L268" s="21" t="s">
        <v>241</v>
      </c>
      <c r="M268" s="23" t="s">
        <v>3941</v>
      </c>
      <c r="N268" s="23" t="s">
        <v>3884</v>
      </c>
      <c r="O268" s="20">
        <v>12</v>
      </c>
      <c r="P268" s="24">
        <v>26500</v>
      </c>
      <c r="Q268" s="20" t="s">
        <v>5</v>
      </c>
      <c r="R268" s="20" t="s">
        <v>2953</v>
      </c>
      <c r="S268" s="20" t="s">
        <v>234</v>
      </c>
      <c r="T268" s="20" t="s">
        <v>7</v>
      </c>
      <c r="U268" s="20" t="s">
        <v>230</v>
      </c>
      <c r="V268" s="25" t="s">
        <v>2953</v>
      </c>
      <c r="W268" s="25" t="s">
        <v>2916</v>
      </c>
      <c r="X268" s="26" t="s">
        <v>2947</v>
      </c>
    </row>
    <row r="269" spans="2:24" ht="30" x14ac:dyDescent="0.25">
      <c r="B269" s="7" t="s">
        <v>3954</v>
      </c>
      <c r="C269" s="20" t="s">
        <v>17</v>
      </c>
      <c r="D269" s="20" t="s">
        <v>3839</v>
      </c>
      <c r="E269" s="20" t="s">
        <v>11</v>
      </c>
      <c r="F269" s="20" t="s">
        <v>2006</v>
      </c>
      <c r="G269" s="19" t="s">
        <v>2007</v>
      </c>
      <c r="H269" s="20" t="s">
        <v>3943</v>
      </c>
      <c r="I269" s="21">
        <v>60</v>
      </c>
      <c r="J269" s="20" t="s">
        <v>3848</v>
      </c>
      <c r="K269" s="22" t="s">
        <v>215</v>
      </c>
      <c r="L269" s="21" t="s">
        <v>241</v>
      </c>
      <c r="M269" s="23" t="s">
        <v>3944</v>
      </c>
      <c r="N269" s="23" t="s">
        <v>3863</v>
      </c>
      <c r="O269" s="20">
        <v>12</v>
      </c>
      <c r="P269" s="24">
        <v>113513.40000000001</v>
      </c>
      <c r="Q269" s="20" t="s">
        <v>5</v>
      </c>
      <c r="R269" s="20" t="s">
        <v>2953</v>
      </c>
      <c r="S269" s="20" t="s">
        <v>234</v>
      </c>
      <c r="T269" s="20" t="s">
        <v>7</v>
      </c>
      <c r="U269" s="20" t="s">
        <v>230</v>
      </c>
      <c r="V269" s="25" t="s">
        <v>2953</v>
      </c>
      <c r="W269" s="25" t="s">
        <v>2916</v>
      </c>
      <c r="X269" s="26" t="s">
        <v>2947</v>
      </c>
    </row>
    <row r="270" spans="2:24" ht="60" x14ac:dyDescent="0.25">
      <c r="B270" s="7" t="s">
        <v>3955</v>
      </c>
      <c r="C270" s="20" t="s">
        <v>17</v>
      </c>
      <c r="D270" s="20" t="s">
        <v>3839</v>
      </c>
      <c r="E270" s="20" t="s">
        <v>11</v>
      </c>
      <c r="F270" s="20" t="s">
        <v>1798</v>
      </c>
      <c r="G270" s="19" t="s">
        <v>1799</v>
      </c>
      <c r="H270" s="20" t="s">
        <v>3946</v>
      </c>
      <c r="I270" s="21">
        <v>10</v>
      </c>
      <c r="J270" s="20" t="s">
        <v>3848</v>
      </c>
      <c r="K270" s="22" t="s">
        <v>209</v>
      </c>
      <c r="L270" s="21" t="s">
        <v>241</v>
      </c>
      <c r="M270" s="23" t="s">
        <v>3854</v>
      </c>
      <c r="N270" s="23" t="s">
        <v>3843</v>
      </c>
      <c r="O270" s="20">
        <v>12</v>
      </c>
      <c r="P270" s="24">
        <v>17830</v>
      </c>
      <c r="Q270" s="20" t="s">
        <v>5</v>
      </c>
      <c r="R270" s="20" t="s">
        <v>2953</v>
      </c>
      <c r="S270" s="20" t="s">
        <v>2944</v>
      </c>
      <c r="T270" s="20" t="s">
        <v>2944</v>
      </c>
      <c r="U270" s="20" t="s">
        <v>2944</v>
      </c>
      <c r="V270" s="25" t="s">
        <v>3947</v>
      </c>
      <c r="W270" s="25" t="s">
        <v>2919</v>
      </c>
      <c r="X270" s="26" t="s">
        <v>2947</v>
      </c>
    </row>
    <row r="271" spans="2:24" ht="45" x14ac:dyDescent="0.25">
      <c r="B271" s="7" t="s">
        <v>3956</v>
      </c>
      <c r="C271" s="20" t="s">
        <v>17</v>
      </c>
      <c r="D271" s="20" t="s">
        <v>3839</v>
      </c>
      <c r="E271" s="20" t="s">
        <v>11</v>
      </c>
      <c r="F271" s="20" t="s">
        <v>1280</v>
      </c>
      <c r="G271" s="19" t="s">
        <v>1281</v>
      </c>
      <c r="H271" s="20" t="s">
        <v>3949</v>
      </c>
      <c r="I271" s="21">
        <v>10</v>
      </c>
      <c r="J271" s="20" t="s">
        <v>3848</v>
      </c>
      <c r="K271" s="22" t="s">
        <v>213</v>
      </c>
      <c r="L271" s="21" t="s">
        <v>243</v>
      </c>
      <c r="M271" s="23" t="s">
        <v>3944</v>
      </c>
      <c r="N271" s="23" t="s">
        <v>2920</v>
      </c>
      <c r="O271" s="20" t="s">
        <v>2920</v>
      </c>
      <c r="P271" s="24">
        <v>12246.5</v>
      </c>
      <c r="Q271" s="20" t="s">
        <v>5</v>
      </c>
      <c r="R271" s="20" t="s">
        <v>2953</v>
      </c>
      <c r="S271" s="20" t="s">
        <v>2944</v>
      </c>
      <c r="T271" s="20" t="s">
        <v>2944</v>
      </c>
      <c r="U271" s="20" t="s">
        <v>2944</v>
      </c>
      <c r="V271" s="25" t="s">
        <v>2953</v>
      </c>
      <c r="W271" s="25" t="s">
        <v>2919</v>
      </c>
      <c r="X271" s="26" t="s">
        <v>2947</v>
      </c>
    </row>
    <row r="272" spans="2:24" ht="15" x14ac:dyDescent="0.25">
      <c r="B272" s="7"/>
      <c r="C272" s="20"/>
      <c r="D272" s="20"/>
      <c r="E272" s="20"/>
      <c r="F272" s="20"/>
      <c r="G272" s="19" t="str">
        <f>IF(F272="","",VLOOKUP(F272,Apoio!$I$1:$J$1332,2,0))</f>
        <v/>
      </c>
      <c r="H272" s="20"/>
      <c r="I272" s="21"/>
      <c r="J272" s="20"/>
      <c r="K272" s="22"/>
      <c r="L272" s="21"/>
      <c r="M272" s="23"/>
      <c r="N272" s="23"/>
      <c r="O272" s="20" t="str">
        <f t="shared" ref="O272:O323" si="0">IF(M272="","",IF(ISTEXT(M272),"",DATEDIF(M272,N272,"m")))</f>
        <v/>
      </c>
      <c r="P272" s="24"/>
      <c r="Q272" s="20"/>
      <c r="R272" s="20"/>
      <c r="S272" s="20"/>
      <c r="T272" s="20"/>
      <c r="U272" s="20"/>
      <c r="V272" s="25"/>
      <c r="W272" s="25"/>
      <c r="X272" s="26"/>
    </row>
    <row r="273" spans="2:24" ht="15" x14ac:dyDescent="0.25">
      <c r="B273" s="7"/>
      <c r="C273" s="20"/>
      <c r="D273" s="20"/>
      <c r="E273" s="20"/>
      <c r="F273" s="20"/>
      <c r="G273" s="19" t="str">
        <f>IF(F273="","",VLOOKUP(F273,Apoio!$I$1:$J$1332,2,0))</f>
        <v/>
      </c>
      <c r="H273" s="20"/>
      <c r="I273" s="21"/>
      <c r="J273" s="20"/>
      <c r="K273" s="22"/>
      <c r="L273" s="21"/>
      <c r="M273" s="23"/>
      <c r="N273" s="23"/>
      <c r="O273" s="20" t="str">
        <f t="shared" si="0"/>
        <v/>
      </c>
      <c r="P273" s="24"/>
      <c r="Q273" s="20"/>
      <c r="R273" s="20"/>
      <c r="S273" s="20"/>
      <c r="T273" s="20"/>
      <c r="U273" s="20"/>
      <c r="V273" s="25"/>
      <c r="W273" s="25"/>
      <c r="X273" s="26"/>
    </row>
    <row r="274" spans="2:24" ht="15" x14ac:dyDescent="0.25">
      <c r="B274" s="7"/>
      <c r="C274" s="20"/>
      <c r="D274" s="20"/>
      <c r="E274" s="20"/>
      <c r="F274" s="20"/>
      <c r="G274" s="19" t="str">
        <f>IF(F274="","",VLOOKUP(F274,Apoio!$I$1:$J$1332,2,0))</f>
        <v/>
      </c>
      <c r="H274" s="20"/>
      <c r="I274" s="21"/>
      <c r="J274" s="20"/>
      <c r="K274" s="22"/>
      <c r="L274" s="21"/>
      <c r="M274" s="23"/>
      <c r="N274" s="23"/>
      <c r="O274" s="20" t="str">
        <f t="shared" si="0"/>
        <v/>
      </c>
      <c r="P274" s="24"/>
      <c r="Q274" s="20"/>
      <c r="R274" s="20"/>
      <c r="S274" s="20"/>
      <c r="T274" s="20"/>
      <c r="U274" s="20"/>
      <c r="V274" s="25"/>
      <c r="W274" s="25"/>
      <c r="X274" s="26"/>
    </row>
    <row r="275" spans="2:24" ht="15" x14ac:dyDescent="0.25">
      <c r="B275" s="7"/>
      <c r="C275" s="20"/>
      <c r="D275" s="20"/>
      <c r="E275" s="20"/>
      <c r="F275" s="20"/>
      <c r="G275" s="19" t="str">
        <f>IF(F275="","",VLOOKUP(F275,Apoio!$I$1:$J$1332,2,0))</f>
        <v/>
      </c>
      <c r="H275" s="20"/>
      <c r="I275" s="21"/>
      <c r="J275" s="20"/>
      <c r="K275" s="22"/>
      <c r="L275" s="21"/>
      <c r="M275" s="23"/>
      <c r="N275" s="23"/>
      <c r="O275" s="20" t="str">
        <f t="shared" si="0"/>
        <v/>
      </c>
      <c r="P275" s="24"/>
      <c r="Q275" s="20"/>
      <c r="R275" s="20"/>
      <c r="S275" s="20"/>
      <c r="T275" s="20"/>
      <c r="U275" s="20"/>
      <c r="V275" s="25"/>
      <c r="W275" s="25"/>
      <c r="X275" s="26"/>
    </row>
    <row r="276" spans="2:24" ht="15" x14ac:dyDescent="0.25">
      <c r="B276" s="7"/>
      <c r="C276" s="20"/>
      <c r="D276" s="20"/>
      <c r="E276" s="20"/>
      <c r="F276" s="20"/>
      <c r="G276" s="19" t="str">
        <f>IF(F276="","",VLOOKUP(F276,Apoio!$I$1:$J$1332,2,0))</f>
        <v/>
      </c>
      <c r="H276" s="20"/>
      <c r="I276" s="21"/>
      <c r="J276" s="20"/>
      <c r="K276" s="22"/>
      <c r="L276" s="21"/>
      <c r="M276" s="23"/>
      <c r="N276" s="23"/>
      <c r="O276" s="20" t="str">
        <f t="shared" si="0"/>
        <v/>
      </c>
      <c r="P276" s="24"/>
      <c r="Q276" s="20"/>
      <c r="R276" s="20"/>
      <c r="S276" s="20"/>
      <c r="T276" s="20"/>
      <c r="U276" s="20"/>
      <c r="V276" s="25"/>
      <c r="W276" s="25"/>
      <c r="X276" s="26"/>
    </row>
    <row r="277" spans="2:24" ht="15" x14ac:dyDescent="0.25">
      <c r="B277" s="7"/>
      <c r="C277" s="20"/>
      <c r="D277" s="20"/>
      <c r="E277" s="20"/>
      <c r="F277" s="20"/>
      <c r="G277" s="19" t="str">
        <f>IF(F277="","",VLOOKUP(F277,Apoio!$I$1:$J$1332,2,0))</f>
        <v/>
      </c>
      <c r="H277" s="20"/>
      <c r="I277" s="21"/>
      <c r="J277" s="20"/>
      <c r="K277" s="22"/>
      <c r="L277" s="21"/>
      <c r="M277" s="23"/>
      <c r="N277" s="23"/>
      <c r="O277" s="20" t="str">
        <f t="shared" si="0"/>
        <v/>
      </c>
      <c r="P277" s="24"/>
      <c r="Q277" s="20"/>
      <c r="R277" s="20"/>
      <c r="S277" s="20"/>
      <c r="T277" s="20"/>
      <c r="U277" s="20"/>
      <c r="V277" s="25"/>
      <c r="W277" s="25"/>
      <c r="X277" s="26"/>
    </row>
    <row r="278" spans="2:24" ht="15" x14ac:dyDescent="0.25">
      <c r="B278" s="7"/>
      <c r="C278" s="20"/>
      <c r="D278" s="20"/>
      <c r="E278" s="20"/>
      <c r="F278" s="20"/>
      <c r="G278" s="19" t="str">
        <f>IF(F278="","",VLOOKUP(F278,Apoio!$I$1:$J$1332,2,0))</f>
        <v/>
      </c>
      <c r="H278" s="20"/>
      <c r="I278" s="21"/>
      <c r="J278" s="20"/>
      <c r="K278" s="22"/>
      <c r="L278" s="21"/>
      <c r="M278" s="23"/>
      <c r="N278" s="23"/>
      <c r="O278" s="20" t="str">
        <f t="shared" si="0"/>
        <v/>
      </c>
      <c r="P278" s="24"/>
      <c r="Q278" s="20"/>
      <c r="R278" s="20"/>
      <c r="S278" s="20"/>
      <c r="T278" s="20"/>
      <c r="U278" s="20"/>
      <c r="V278" s="25"/>
      <c r="W278" s="25"/>
      <c r="X278" s="26"/>
    </row>
    <row r="279" spans="2:24" ht="15" x14ac:dyDescent="0.25">
      <c r="B279" s="7"/>
      <c r="C279" s="20"/>
      <c r="D279" s="20"/>
      <c r="E279" s="20"/>
      <c r="F279" s="20"/>
      <c r="G279" s="19" t="str">
        <f>IF(F279="","",VLOOKUP(F279,Apoio!$I$1:$J$1332,2,0))</f>
        <v/>
      </c>
      <c r="H279" s="20"/>
      <c r="I279" s="21"/>
      <c r="J279" s="20"/>
      <c r="K279" s="22"/>
      <c r="L279" s="21"/>
      <c r="M279" s="23"/>
      <c r="N279" s="23"/>
      <c r="O279" s="20" t="str">
        <f t="shared" si="0"/>
        <v/>
      </c>
      <c r="P279" s="24"/>
      <c r="Q279" s="20"/>
      <c r="R279" s="20"/>
      <c r="S279" s="20"/>
      <c r="T279" s="20"/>
      <c r="U279" s="20"/>
      <c r="V279" s="25"/>
      <c r="W279" s="25"/>
      <c r="X279" s="26"/>
    </row>
    <row r="280" spans="2:24" ht="15" x14ac:dyDescent="0.25">
      <c r="B280" s="7"/>
      <c r="C280" s="20"/>
      <c r="D280" s="20"/>
      <c r="E280" s="20"/>
      <c r="F280" s="20"/>
      <c r="G280" s="19" t="str">
        <f>IF(F280="","",VLOOKUP(F280,Apoio!$I$1:$J$1332,2,0))</f>
        <v/>
      </c>
      <c r="H280" s="20"/>
      <c r="I280" s="21"/>
      <c r="J280" s="20"/>
      <c r="K280" s="22"/>
      <c r="L280" s="21"/>
      <c r="M280" s="23"/>
      <c r="N280" s="23"/>
      <c r="O280" s="20" t="str">
        <f t="shared" si="0"/>
        <v/>
      </c>
      <c r="P280" s="24"/>
      <c r="Q280" s="20"/>
      <c r="R280" s="20"/>
      <c r="S280" s="20"/>
      <c r="T280" s="20"/>
      <c r="U280" s="20"/>
      <c r="V280" s="25"/>
      <c r="W280" s="25"/>
      <c r="X280" s="26"/>
    </row>
    <row r="281" spans="2:24" ht="15" x14ac:dyDescent="0.25">
      <c r="B281" s="7"/>
      <c r="C281" s="20"/>
      <c r="D281" s="20"/>
      <c r="E281" s="20"/>
      <c r="F281" s="20"/>
      <c r="G281" s="19" t="str">
        <f>IF(F281="","",VLOOKUP(F281,Apoio!$I$1:$J$1332,2,0))</f>
        <v/>
      </c>
      <c r="H281" s="20"/>
      <c r="I281" s="21"/>
      <c r="J281" s="20"/>
      <c r="K281" s="22"/>
      <c r="L281" s="21"/>
      <c r="M281" s="23"/>
      <c r="N281" s="23"/>
      <c r="O281" s="20" t="str">
        <f t="shared" si="0"/>
        <v/>
      </c>
      <c r="P281" s="24"/>
      <c r="Q281" s="20"/>
      <c r="R281" s="20"/>
      <c r="S281" s="20"/>
      <c r="T281" s="20"/>
      <c r="U281" s="20"/>
      <c r="V281" s="25"/>
      <c r="W281" s="25"/>
      <c r="X281" s="26"/>
    </row>
    <row r="282" spans="2:24" ht="15" x14ac:dyDescent="0.25">
      <c r="B282" s="7"/>
      <c r="C282" s="20"/>
      <c r="D282" s="20"/>
      <c r="E282" s="20"/>
      <c r="F282" s="20"/>
      <c r="G282" s="19" t="str">
        <f>IF(F282="","",VLOOKUP(F282,Apoio!$I$1:$J$1332,2,0))</f>
        <v/>
      </c>
      <c r="H282" s="20"/>
      <c r="I282" s="21"/>
      <c r="J282" s="20"/>
      <c r="K282" s="22"/>
      <c r="L282" s="21"/>
      <c r="M282" s="23"/>
      <c r="N282" s="23"/>
      <c r="O282" s="20" t="str">
        <f t="shared" si="0"/>
        <v/>
      </c>
      <c r="P282" s="24"/>
      <c r="Q282" s="20"/>
      <c r="R282" s="20"/>
      <c r="S282" s="20"/>
      <c r="T282" s="20"/>
      <c r="U282" s="20"/>
      <c r="V282" s="25"/>
      <c r="W282" s="25"/>
      <c r="X282" s="26"/>
    </row>
    <row r="283" spans="2:24" ht="15" x14ac:dyDescent="0.25">
      <c r="B283" s="7"/>
      <c r="C283" s="20"/>
      <c r="D283" s="20"/>
      <c r="E283" s="20"/>
      <c r="F283" s="20"/>
      <c r="G283" s="19" t="str">
        <f>IF(F283="","",VLOOKUP(F283,Apoio!$I$1:$J$1332,2,0))</f>
        <v/>
      </c>
      <c r="H283" s="20"/>
      <c r="I283" s="21"/>
      <c r="J283" s="20"/>
      <c r="K283" s="22"/>
      <c r="L283" s="21"/>
      <c r="M283" s="23"/>
      <c r="N283" s="23"/>
      <c r="O283" s="20" t="str">
        <f t="shared" si="0"/>
        <v/>
      </c>
      <c r="P283" s="24"/>
      <c r="Q283" s="20"/>
      <c r="R283" s="20"/>
      <c r="S283" s="20"/>
      <c r="T283" s="20"/>
      <c r="U283" s="20"/>
      <c r="V283" s="25"/>
      <c r="W283" s="25"/>
      <c r="X283" s="26"/>
    </row>
    <row r="284" spans="2:24" ht="15" x14ac:dyDescent="0.25">
      <c r="B284" s="7"/>
      <c r="C284" s="20"/>
      <c r="D284" s="20"/>
      <c r="E284" s="20"/>
      <c r="F284" s="20"/>
      <c r="G284" s="19" t="str">
        <f>IF(F284="","",VLOOKUP(F284,Apoio!$I$1:$J$1332,2,0))</f>
        <v/>
      </c>
      <c r="H284" s="20"/>
      <c r="I284" s="21"/>
      <c r="J284" s="20"/>
      <c r="K284" s="22"/>
      <c r="L284" s="21"/>
      <c r="M284" s="23"/>
      <c r="N284" s="23"/>
      <c r="O284" s="20" t="str">
        <f t="shared" si="0"/>
        <v/>
      </c>
      <c r="P284" s="24"/>
      <c r="Q284" s="20"/>
      <c r="R284" s="20"/>
      <c r="S284" s="20"/>
      <c r="T284" s="20"/>
      <c r="U284" s="20"/>
      <c r="V284" s="25"/>
      <c r="W284" s="25"/>
      <c r="X284" s="26"/>
    </row>
    <row r="285" spans="2:24" ht="15" x14ac:dyDescent="0.25">
      <c r="B285" s="7"/>
      <c r="C285" s="20"/>
      <c r="D285" s="20"/>
      <c r="E285" s="20"/>
      <c r="F285" s="20"/>
      <c r="G285" s="19" t="str">
        <f>IF(F285="","",VLOOKUP(F285,Apoio!$I$1:$J$1332,2,0))</f>
        <v/>
      </c>
      <c r="H285" s="20"/>
      <c r="I285" s="21"/>
      <c r="J285" s="20"/>
      <c r="K285" s="22"/>
      <c r="L285" s="21"/>
      <c r="M285" s="23"/>
      <c r="N285" s="23"/>
      <c r="O285" s="20" t="str">
        <f t="shared" si="0"/>
        <v/>
      </c>
      <c r="P285" s="24"/>
      <c r="Q285" s="20"/>
      <c r="R285" s="20"/>
      <c r="S285" s="20"/>
      <c r="T285" s="20"/>
      <c r="U285" s="20"/>
      <c r="V285" s="25"/>
      <c r="W285" s="25"/>
      <c r="X285" s="26"/>
    </row>
    <row r="286" spans="2:24" ht="15" x14ac:dyDescent="0.25">
      <c r="B286" s="7"/>
      <c r="C286" s="20"/>
      <c r="D286" s="20"/>
      <c r="E286" s="20"/>
      <c r="F286" s="20"/>
      <c r="G286" s="19" t="str">
        <f>IF(F286="","",VLOOKUP(F286,Apoio!$I$1:$J$1332,2,0))</f>
        <v/>
      </c>
      <c r="H286" s="20"/>
      <c r="I286" s="21"/>
      <c r="J286" s="20"/>
      <c r="K286" s="22"/>
      <c r="L286" s="21"/>
      <c r="M286" s="23"/>
      <c r="N286" s="23"/>
      <c r="O286" s="20" t="str">
        <f t="shared" si="0"/>
        <v/>
      </c>
      <c r="P286" s="24"/>
      <c r="Q286" s="20"/>
      <c r="R286" s="20"/>
      <c r="S286" s="20"/>
      <c r="T286" s="20"/>
      <c r="U286" s="20"/>
      <c r="V286" s="25"/>
      <c r="W286" s="25"/>
      <c r="X286" s="26"/>
    </row>
    <row r="287" spans="2:24" ht="15" x14ac:dyDescent="0.25">
      <c r="B287" s="7"/>
      <c r="C287" s="20"/>
      <c r="D287" s="20"/>
      <c r="E287" s="20"/>
      <c r="F287" s="20"/>
      <c r="G287" s="19" t="str">
        <f>IF(F287="","",VLOOKUP(F287,Apoio!$I$1:$J$1332,2,0))</f>
        <v/>
      </c>
      <c r="H287" s="20"/>
      <c r="I287" s="21"/>
      <c r="J287" s="20"/>
      <c r="K287" s="22"/>
      <c r="L287" s="21"/>
      <c r="M287" s="23"/>
      <c r="N287" s="23"/>
      <c r="O287" s="20" t="str">
        <f t="shared" si="0"/>
        <v/>
      </c>
      <c r="P287" s="24"/>
      <c r="Q287" s="20"/>
      <c r="R287" s="20"/>
      <c r="S287" s="20"/>
      <c r="T287" s="20"/>
      <c r="U287" s="20"/>
      <c r="V287" s="25"/>
      <c r="W287" s="25"/>
      <c r="X287" s="26"/>
    </row>
    <row r="288" spans="2:24" ht="15" x14ac:dyDescent="0.25">
      <c r="B288" s="7"/>
      <c r="C288" s="20"/>
      <c r="D288" s="20"/>
      <c r="E288" s="20"/>
      <c r="F288" s="20"/>
      <c r="G288" s="19" t="str">
        <f>IF(F288="","",VLOOKUP(F288,Apoio!$I$1:$J$1332,2,0))</f>
        <v/>
      </c>
      <c r="H288" s="20"/>
      <c r="I288" s="21"/>
      <c r="J288" s="20"/>
      <c r="K288" s="22"/>
      <c r="L288" s="21"/>
      <c r="M288" s="23"/>
      <c r="N288" s="23"/>
      <c r="O288" s="20" t="str">
        <f t="shared" si="0"/>
        <v/>
      </c>
      <c r="P288" s="24"/>
      <c r="Q288" s="20"/>
      <c r="R288" s="20"/>
      <c r="S288" s="20"/>
      <c r="T288" s="20"/>
      <c r="U288" s="20"/>
      <c r="V288" s="25"/>
      <c r="W288" s="25"/>
      <c r="X288" s="26"/>
    </row>
    <row r="289" spans="2:24" ht="15" x14ac:dyDescent="0.25">
      <c r="B289" s="7"/>
      <c r="C289" s="20"/>
      <c r="D289" s="20"/>
      <c r="E289" s="20"/>
      <c r="F289" s="20"/>
      <c r="G289" s="19" t="str">
        <f>IF(F289="","",VLOOKUP(F289,Apoio!$I$1:$J$1332,2,0))</f>
        <v/>
      </c>
      <c r="H289" s="20"/>
      <c r="I289" s="21"/>
      <c r="J289" s="20"/>
      <c r="K289" s="22"/>
      <c r="L289" s="21"/>
      <c r="M289" s="23"/>
      <c r="N289" s="23"/>
      <c r="O289" s="20" t="str">
        <f t="shared" si="0"/>
        <v/>
      </c>
      <c r="P289" s="24"/>
      <c r="Q289" s="20"/>
      <c r="R289" s="20"/>
      <c r="S289" s="20"/>
      <c r="T289" s="20"/>
      <c r="U289" s="20"/>
      <c r="V289" s="25"/>
      <c r="W289" s="25"/>
      <c r="X289" s="26"/>
    </row>
    <row r="290" spans="2:24" ht="15" x14ac:dyDescent="0.25">
      <c r="B290" s="7"/>
      <c r="C290" s="20"/>
      <c r="D290" s="20"/>
      <c r="E290" s="20"/>
      <c r="F290" s="20"/>
      <c r="G290" s="19" t="str">
        <f>IF(F290="","",VLOOKUP(F290,Apoio!$I$1:$J$1332,2,0))</f>
        <v/>
      </c>
      <c r="H290" s="20"/>
      <c r="I290" s="21"/>
      <c r="J290" s="20"/>
      <c r="K290" s="22"/>
      <c r="L290" s="21"/>
      <c r="M290" s="23"/>
      <c r="N290" s="23"/>
      <c r="O290" s="20" t="str">
        <f t="shared" si="0"/>
        <v/>
      </c>
      <c r="P290" s="24"/>
      <c r="Q290" s="20"/>
      <c r="R290" s="20"/>
      <c r="S290" s="20"/>
      <c r="T290" s="20"/>
      <c r="U290" s="20"/>
      <c r="V290" s="25"/>
      <c r="W290" s="25"/>
      <c r="X290" s="26"/>
    </row>
    <row r="291" spans="2:24" ht="15" x14ac:dyDescent="0.25">
      <c r="B291" s="7"/>
      <c r="C291" s="20"/>
      <c r="D291" s="20"/>
      <c r="E291" s="20"/>
      <c r="F291" s="20"/>
      <c r="G291" s="19" t="str">
        <f>IF(F291="","",VLOOKUP(F291,Apoio!$I$1:$J$1332,2,0))</f>
        <v/>
      </c>
      <c r="H291" s="20"/>
      <c r="I291" s="21"/>
      <c r="J291" s="20"/>
      <c r="K291" s="22"/>
      <c r="L291" s="21"/>
      <c r="M291" s="23"/>
      <c r="N291" s="23"/>
      <c r="O291" s="20" t="str">
        <f t="shared" si="0"/>
        <v/>
      </c>
      <c r="P291" s="24"/>
      <c r="Q291" s="20"/>
      <c r="R291" s="20"/>
      <c r="S291" s="20"/>
      <c r="T291" s="20"/>
      <c r="U291" s="20"/>
      <c r="V291" s="25"/>
      <c r="W291" s="25"/>
      <c r="X291" s="26"/>
    </row>
    <row r="292" spans="2:24" ht="15" x14ac:dyDescent="0.25">
      <c r="B292" s="7"/>
      <c r="C292" s="20"/>
      <c r="D292" s="20"/>
      <c r="E292" s="20"/>
      <c r="F292" s="20"/>
      <c r="G292" s="19" t="str">
        <f>IF(F292="","",VLOOKUP(F292,Apoio!$I$1:$J$1332,2,0))</f>
        <v/>
      </c>
      <c r="H292" s="20"/>
      <c r="I292" s="21"/>
      <c r="J292" s="20"/>
      <c r="K292" s="22"/>
      <c r="L292" s="21"/>
      <c r="M292" s="23"/>
      <c r="N292" s="23"/>
      <c r="O292" s="20" t="str">
        <f t="shared" si="0"/>
        <v/>
      </c>
      <c r="P292" s="24"/>
      <c r="Q292" s="20"/>
      <c r="R292" s="20"/>
      <c r="S292" s="20"/>
      <c r="T292" s="20"/>
      <c r="U292" s="20"/>
      <c r="V292" s="25"/>
      <c r="W292" s="25"/>
      <c r="X292" s="26"/>
    </row>
    <row r="293" spans="2:24" ht="15" x14ac:dyDescent="0.25">
      <c r="B293" s="7"/>
      <c r="C293" s="20"/>
      <c r="D293" s="20"/>
      <c r="E293" s="20"/>
      <c r="F293" s="20"/>
      <c r="G293" s="19" t="str">
        <f>IF(F293="","",VLOOKUP(F293,Apoio!$I$1:$J$1332,2,0))</f>
        <v/>
      </c>
      <c r="H293" s="20"/>
      <c r="I293" s="21"/>
      <c r="J293" s="20"/>
      <c r="K293" s="22"/>
      <c r="L293" s="21"/>
      <c r="M293" s="23"/>
      <c r="N293" s="23"/>
      <c r="O293" s="20" t="str">
        <f t="shared" si="0"/>
        <v/>
      </c>
      <c r="P293" s="24"/>
      <c r="Q293" s="20"/>
      <c r="R293" s="20"/>
      <c r="S293" s="20"/>
      <c r="T293" s="20"/>
      <c r="U293" s="20"/>
      <c r="V293" s="25"/>
      <c r="W293" s="25"/>
      <c r="X293" s="26"/>
    </row>
    <row r="294" spans="2:24" ht="15" x14ac:dyDescent="0.25">
      <c r="B294" s="7"/>
      <c r="C294" s="20"/>
      <c r="D294" s="20"/>
      <c r="E294" s="20"/>
      <c r="F294" s="20"/>
      <c r="G294" s="19" t="str">
        <f>IF(F294="","",VLOOKUP(F294,Apoio!$I$1:$J$1332,2,0))</f>
        <v/>
      </c>
      <c r="H294" s="20"/>
      <c r="I294" s="21"/>
      <c r="J294" s="20"/>
      <c r="K294" s="22"/>
      <c r="L294" s="21"/>
      <c r="M294" s="23"/>
      <c r="N294" s="23"/>
      <c r="O294" s="20" t="str">
        <f t="shared" si="0"/>
        <v/>
      </c>
      <c r="P294" s="24"/>
      <c r="Q294" s="20"/>
      <c r="R294" s="20"/>
      <c r="S294" s="20"/>
      <c r="T294" s="20"/>
      <c r="U294" s="20"/>
      <c r="V294" s="25"/>
      <c r="W294" s="25"/>
      <c r="X294" s="26"/>
    </row>
    <row r="295" spans="2:24" ht="15" x14ac:dyDescent="0.25">
      <c r="B295" s="7"/>
      <c r="C295" s="20"/>
      <c r="D295" s="20"/>
      <c r="E295" s="20"/>
      <c r="F295" s="20"/>
      <c r="G295" s="19" t="str">
        <f>IF(F295="","",VLOOKUP(F295,Apoio!$I$1:$J$1332,2,0))</f>
        <v/>
      </c>
      <c r="H295" s="20"/>
      <c r="I295" s="21"/>
      <c r="J295" s="20"/>
      <c r="K295" s="22"/>
      <c r="L295" s="21"/>
      <c r="M295" s="23"/>
      <c r="N295" s="23"/>
      <c r="O295" s="20" t="str">
        <f t="shared" si="0"/>
        <v/>
      </c>
      <c r="P295" s="24"/>
      <c r="Q295" s="20"/>
      <c r="R295" s="20"/>
      <c r="S295" s="20"/>
      <c r="T295" s="20"/>
      <c r="U295" s="20"/>
      <c r="V295" s="25"/>
      <c r="W295" s="25"/>
      <c r="X295" s="26"/>
    </row>
    <row r="296" spans="2:24" ht="15" x14ac:dyDescent="0.25">
      <c r="B296" s="7"/>
      <c r="C296" s="20"/>
      <c r="D296" s="20"/>
      <c r="E296" s="20"/>
      <c r="F296" s="20"/>
      <c r="G296" s="19" t="str">
        <f>IF(F296="","",VLOOKUP(F296,Apoio!$I$1:$J$1332,2,0))</f>
        <v/>
      </c>
      <c r="H296" s="20"/>
      <c r="I296" s="21"/>
      <c r="J296" s="20"/>
      <c r="K296" s="22"/>
      <c r="L296" s="21"/>
      <c r="M296" s="23"/>
      <c r="N296" s="23"/>
      <c r="O296" s="20" t="str">
        <f t="shared" si="0"/>
        <v/>
      </c>
      <c r="P296" s="24"/>
      <c r="Q296" s="20"/>
      <c r="R296" s="20"/>
      <c r="S296" s="20"/>
      <c r="T296" s="20"/>
      <c r="U296" s="20"/>
      <c r="V296" s="25"/>
      <c r="W296" s="25"/>
      <c r="X296" s="26"/>
    </row>
    <row r="297" spans="2:24" ht="15" x14ac:dyDescent="0.25">
      <c r="B297" s="7"/>
      <c r="C297" s="20"/>
      <c r="D297" s="20"/>
      <c r="E297" s="20"/>
      <c r="F297" s="20"/>
      <c r="G297" s="19" t="str">
        <f>IF(F297="","",VLOOKUP(F297,Apoio!$I$1:$J$1332,2,0))</f>
        <v/>
      </c>
      <c r="H297" s="20"/>
      <c r="I297" s="21"/>
      <c r="J297" s="20"/>
      <c r="K297" s="22"/>
      <c r="L297" s="21"/>
      <c r="M297" s="23"/>
      <c r="N297" s="23"/>
      <c r="O297" s="20" t="str">
        <f t="shared" si="0"/>
        <v/>
      </c>
      <c r="P297" s="24"/>
      <c r="Q297" s="20"/>
      <c r="R297" s="20"/>
      <c r="S297" s="20"/>
      <c r="T297" s="20"/>
      <c r="U297" s="20"/>
      <c r="V297" s="25"/>
      <c r="W297" s="25"/>
      <c r="X297" s="26"/>
    </row>
    <row r="298" spans="2:24" ht="15" x14ac:dyDescent="0.25">
      <c r="B298" s="7"/>
      <c r="C298" s="20"/>
      <c r="D298" s="20"/>
      <c r="E298" s="20"/>
      <c r="F298" s="20"/>
      <c r="G298" s="19" t="str">
        <f>IF(F298="","",VLOOKUP(F298,Apoio!$I$1:$J$1332,2,0))</f>
        <v/>
      </c>
      <c r="H298" s="20"/>
      <c r="I298" s="21"/>
      <c r="J298" s="20"/>
      <c r="K298" s="22"/>
      <c r="L298" s="21"/>
      <c r="M298" s="23"/>
      <c r="N298" s="23"/>
      <c r="O298" s="20" t="str">
        <f t="shared" si="0"/>
        <v/>
      </c>
      <c r="P298" s="24"/>
      <c r="Q298" s="20"/>
      <c r="R298" s="20"/>
      <c r="S298" s="20"/>
      <c r="T298" s="20"/>
      <c r="U298" s="20"/>
      <c r="V298" s="25"/>
      <c r="W298" s="25"/>
      <c r="X298" s="26"/>
    </row>
    <row r="299" spans="2:24" ht="15" x14ac:dyDescent="0.25">
      <c r="B299" s="7"/>
      <c r="C299" s="20"/>
      <c r="D299" s="20"/>
      <c r="E299" s="20"/>
      <c r="F299" s="20"/>
      <c r="G299" s="19" t="str">
        <f>IF(F299="","",VLOOKUP(F299,Apoio!$I$1:$J$1332,2,0))</f>
        <v/>
      </c>
      <c r="H299" s="20"/>
      <c r="I299" s="21"/>
      <c r="J299" s="20"/>
      <c r="K299" s="22"/>
      <c r="L299" s="21"/>
      <c r="M299" s="23"/>
      <c r="N299" s="23"/>
      <c r="O299" s="20" t="str">
        <f t="shared" si="0"/>
        <v/>
      </c>
      <c r="P299" s="24"/>
      <c r="Q299" s="20"/>
      <c r="R299" s="20"/>
      <c r="S299" s="20"/>
      <c r="T299" s="20"/>
      <c r="U299" s="20"/>
      <c r="V299" s="25"/>
      <c r="W299" s="25"/>
      <c r="X299" s="26"/>
    </row>
    <row r="300" spans="2:24" ht="15" x14ac:dyDescent="0.25">
      <c r="B300" s="7"/>
      <c r="C300" s="20"/>
      <c r="D300" s="20"/>
      <c r="E300" s="20"/>
      <c r="F300" s="20"/>
      <c r="G300" s="19" t="str">
        <f>IF(F300="","",VLOOKUP(F300,Apoio!$I$1:$J$1332,2,0))</f>
        <v/>
      </c>
      <c r="H300" s="20"/>
      <c r="I300" s="21"/>
      <c r="J300" s="20"/>
      <c r="K300" s="22"/>
      <c r="L300" s="21"/>
      <c r="M300" s="23"/>
      <c r="N300" s="23"/>
      <c r="O300" s="20" t="str">
        <f t="shared" si="0"/>
        <v/>
      </c>
      <c r="P300" s="24"/>
      <c r="Q300" s="20"/>
      <c r="R300" s="20"/>
      <c r="S300" s="20"/>
      <c r="T300" s="20"/>
      <c r="U300" s="20"/>
      <c r="V300" s="25"/>
      <c r="W300" s="25"/>
      <c r="X300" s="26"/>
    </row>
    <row r="301" spans="2:24" ht="15" x14ac:dyDescent="0.25">
      <c r="B301" s="7"/>
      <c r="C301" s="20"/>
      <c r="D301" s="20"/>
      <c r="E301" s="20"/>
      <c r="F301" s="20"/>
      <c r="G301" s="19" t="str">
        <f>IF(F301="","",VLOOKUP(F301,Apoio!$I$1:$J$1332,2,0))</f>
        <v/>
      </c>
      <c r="H301" s="20"/>
      <c r="I301" s="21"/>
      <c r="J301" s="20"/>
      <c r="K301" s="22"/>
      <c r="L301" s="21"/>
      <c r="M301" s="23"/>
      <c r="N301" s="23"/>
      <c r="O301" s="20" t="str">
        <f t="shared" si="0"/>
        <v/>
      </c>
      <c r="P301" s="24"/>
      <c r="Q301" s="20"/>
      <c r="R301" s="20"/>
      <c r="S301" s="20"/>
      <c r="T301" s="20"/>
      <c r="U301" s="20"/>
      <c r="V301" s="25"/>
      <c r="W301" s="25"/>
      <c r="X301" s="26"/>
    </row>
    <row r="302" spans="2:24" ht="15" x14ac:dyDescent="0.25">
      <c r="B302" s="7"/>
      <c r="C302" s="20"/>
      <c r="D302" s="20"/>
      <c r="E302" s="20"/>
      <c r="F302" s="20"/>
      <c r="G302" s="19" t="str">
        <f>IF(F302="","",VLOOKUP(F302,Apoio!$I$1:$J$1332,2,0))</f>
        <v/>
      </c>
      <c r="H302" s="20"/>
      <c r="I302" s="21"/>
      <c r="J302" s="20"/>
      <c r="K302" s="22"/>
      <c r="L302" s="21"/>
      <c r="M302" s="23"/>
      <c r="N302" s="23"/>
      <c r="O302" s="20" t="str">
        <f t="shared" si="0"/>
        <v/>
      </c>
      <c r="P302" s="24"/>
      <c r="Q302" s="20"/>
      <c r="R302" s="20"/>
      <c r="S302" s="20"/>
      <c r="T302" s="20"/>
      <c r="U302" s="20"/>
      <c r="V302" s="25"/>
      <c r="W302" s="25"/>
      <c r="X302" s="26"/>
    </row>
    <row r="303" spans="2:24" ht="15" x14ac:dyDescent="0.25">
      <c r="B303" s="7"/>
      <c r="C303" s="20"/>
      <c r="D303" s="20"/>
      <c r="E303" s="20"/>
      <c r="F303" s="20"/>
      <c r="G303" s="19" t="str">
        <f>IF(F303="","",VLOOKUP(F303,Apoio!$I$1:$J$1332,2,0))</f>
        <v/>
      </c>
      <c r="H303" s="20"/>
      <c r="I303" s="21"/>
      <c r="J303" s="20"/>
      <c r="K303" s="22"/>
      <c r="L303" s="21"/>
      <c r="M303" s="23"/>
      <c r="N303" s="23"/>
      <c r="O303" s="20" t="str">
        <f t="shared" si="0"/>
        <v/>
      </c>
      <c r="P303" s="24"/>
      <c r="Q303" s="20"/>
      <c r="R303" s="20"/>
      <c r="S303" s="20"/>
      <c r="T303" s="20"/>
      <c r="U303" s="20"/>
      <c r="V303" s="25"/>
      <c r="W303" s="25"/>
      <c r="X303" s="26"/>
    </row>
    <row r="304" spans="2:24" ht="15" x14ac:dyDescent="0.25">
      <c r="B304" s="7"/>
      <c r="C304" s="20"/>
      <c r="D304" s="20"/>
      <c r="E304" s="20"/>
      <c r="F304" s="20"/>
      <c r="G304" s="19" t="str">
        <f>IF(F304="","",VLOOKUP(F304,Apoio!$I$1:$J$1332,2,0))</f>
        <v/>
      </c>
      <c r="H304" s="20"/>
      <c r="I304" s="21"/>
      <c r="J304" s="20"/>
      <c r="K304" s="22"/>
      <c r="L304" s="21"/>
      <c r="M304" s="23"/>
      <c r="N304" s="23"/>
      <c r="O304" s="20" t="str">
        <f t="shared" si="0"/>
        <v/>
      </c>
      <c r="P304" s="24"/>
      <c r="Q304" s="20"/>
      <c r="R304" s="20"/>
      <c r="S304" s="20"/>
      <c r="T304" s="20"/>
      <c r="U304" s="20"/>
      <c r="V304" s="25"/>
      <c r="W304" s="25"/>
      <c r="X304" s="26"/>
    </row>
    <row r="305" spans="2:24" ht="15" x14ac:dyDescent="0.25">
      <c r="B305" s="7"/>
      <c r="C305" s="20"/>
      <c r="D305" s="20"/>
      <c r="E305" s="20"/>
      <c r="F305" s="20"/>
      <c r="G305" s="19" t="str">
        <f>IF(F305="","",VLOOKUP(F305,Apoio!$I$1:$J$1332,2,0))</f>
        <v/>
      </c>
      <c r="H305" s="20"/>
      <c r="I305" s="21"/>
      <c r="J305" s="20"/>
      <c r="K305" s="22"/>
      <c r="L305" s="21"/>
      <c r="M305" s="23"/>
      <c r="N305" s="23"/>
      <c r="O305" s="20" t="str">
        <f t="shared" si="0"/>
        <v/>
      </c>
      <c r="P305" s="24"/>
      <c r="Q305" s="20"/>
      <c r="R305" s="20"/>
      <c r="S305" s="20"/>
      <c r="T305" s="20"/>
      <c r="U305" s="20"/>
      <c r="V305" s="25"/>
      <c r="W305" s="25"/>
      <c r="X305" s="26"/>
    </row>
    <row r="306" spans="2:24" ht="15" x14ac:dyDescent="0.25">
      <c r="B306" s="7"/>
      <c r="C306" s="20"/>
      <c r="D306" s="20"/>
      <c r="E306" s="20"/>
      <c r="F306" s="20"/>
      <c r="G306" s="19" t="str">
        <f>IF(F306="","",VLOOKUP(F306,Apoio!$I$1:$J$1332,2,0))</f>
        <v/>
      </c>
      <c r="H306" s="20"/>
      <c r="I306" s="21"/>
      <c r="J306" s="20"/>
      <c r="K306" s="22"/>
      <c r="L306" s="21"/>
      <c r="M306" s="23"/>
      <c r="N306" s="23"/>
      <c r="O306" s="20" t="str">
        <f t="shared" si="0"/>
        <v/>
      </c>
      <c r="P306" s="24"/>
      <c r="Q306" s="20"/>
      <c r="R306" s="20"/>
      <c r="S306" s="20"/>
      <c r="T306" s="20"/>
      <c r="U306" s="20"/>
      <c r="V306" s="25"/>
      <c r="W306" s="25"/>
      <c r="X306" s="26"/>
    </row>
    <row r="307" spans="2:24" ht="15" x14ac:dyDescent="0.25">
      <c r="B307" s="7"/>
      <c r="C307" s="20"/>
      <c r="D307" s="20"/>
      <c r="E307" s="20"/>
      <c r="F307" s="20"/>
      <c r="G307" s="19" t="str">
        <f>IF(F307="","",VLOOKUP(F307,Apoio!$I$1:$J$1332,2,0))</f>
        <v/>
      </c>
      <c r="H307" s="20"/>
      <c r="I307" s="21"/>
      <c r="J307" s="20"/>
      <c r="K307" s="22"/>
      <c r="L307" s="21"/>
      <c r="M307" s="23"/>
      <c r="N307" s="23"/>
      <c r="O307" s="20" t="str">
        <f t="shared" si="0"/>
        <v/>
      </c>
      <c r="P307" s="24"/>
      <c r="Q307" s="20"/>
      <c r="R307" s="20"/>
      <c r="S307" s="20"/>
      <c r="T307" s="20"/>
      <c r="U307" s="20"/>
      <c r="V307" s="25"/>
      <c r="W307" s="25"/>
      <c r="X307" s="26"/>
    </row>
    <row r="308" spans="2:24" ht="15" x14ac:dyDescent="0.25">
      <c r="B308" s="7"/>
      <c r="C308" s="20"/>
      <c r="D308" s="20"/>
      <c r="E308" s="20"/>
      <c r="F308" s="20"/>
      <c r="G308" s="19" t="str">
        <f>IF(F308="","",VLOOKUP(F308,Apoio!$I$1:$J$1332,2,0))</f>
        <v/>
      </c>
      <c r="H308" s="20"/>
      <c r="I308" s="21"/>
      <c r="J308" s="20"/>
      <c r="K308" s="22"/>
      <c r="L308" s="21"/>
      <c r="M308" s="23"/>
      <c r="N308" s="23"/>
      <c r="O308" s="20" t="str">
        <f t="shared" si="0"/>
        <v/>
      </c>
      <c r="P308" s="24"/>
      <c r="Q308" s="20"/>
      <c r="R308" s="20"/>
      <c r="S308" s="20"/>
      <c r="T308" s="20"/>
      <c r="U308" s="20"/>
      <c r="V308" s="25"/>
      <c r="W308" s="25"/>
      <c r="X308" s="26"/>
    </row>
    <row r="309" spans="2:24" ht="15" x14ac:dyDescent="0.25">
      <c r="B309" s="7"/>
      <c r="C309" s="20"/>
      <c r="D309" s="20"/>
      <c r="E309" s="20"/>
      <c r="F309" s="20"/>
      <c r="G309" s="19" t="str">
        <f>IF(F309="","",VLOOKUP(F309,Apoio!$I$1:$J$1332,2,0))</f>
        <v/>
      </c>
      <c r="H309" s="20"/>
      <c r="I309" s="21"/>
      <c r="J309" s="20"/>
      <c r="K309" s="22"/>
      <c r="L309" s="21"/>
      <c r="M309" s="23"/>
      <c r="N309" s="23"/>
      <c r="O309" s="20" t="str">
        <f t="shared" si="0"/>
        <v/>
      </c>
      <c r="P309" s="24"/>
      <c r="Q309" s="20"/>
      <c r="R309" s="20"/>
      <c r="S309" s="20"/>
      <c r="T309" s="20"/>
      <c r="U309" s="20"/>
      <c r="V309" s="25"/>
      <c r="W309" s="25"/>
      <c r="X309" s="26"/>
    </row>
    <row r="310" spans="2:24" ht="15" x14ac:dyDescent="0.25">
      <c r="B310" s="7"/>
      <c r="C310" s="20"/>
      <c r="D310" s="20"/>
      <c r="E310" s="20"/>
      <c r="F310" s="20"/>
      <c r="G310" s="19" t="str">
        <f>IF(F310="","",VLOOKUP(F310,Apoio!$I$1:$J$1332,2,0))</f>
        <v/>
      </c>
      <c r="H310" s="20"/>
      <c r="I310" s="21"/>
      <c r="J310" s="20"/>
      <c r="K310" s="22"/>
      <c r="L310" s="21"/>
      <c r="M310" s="23"/>
      <c r="N310" s="23"/>
      <c r="O310" s="20" t="str">
        <f t="shared" si="0"/>
        <v/>
      </c>
      <c r="P310" s="24"/>
      <c r="Q310" s="20"/>
      <c r="R310" s="20"/>
      <c r="S310" s="20"/>
      <c r="T310" s="20"/>
      <c r="U310" s="20"/>
      <c r="V310" s="25"/>
      <c r="W310" s="25"/>
      <c r="X310" s="26"/>
    </row>
    <row r="311" spans="2:24" ht="15" x14ac:dyDescent="0.25">
      <c r="B311" s="7"/>
      <c r="C311" s="20"/>
      <c r="D311" s="20"/>
      <c r="E311" s="20"/>
      <c r="F311" s="20"/>
      <c r="G311" s="19" t="str">
        <f>IF(F311="","",VLOOKUP(F311,Apoio!$I$1:$J$1332,2,0))</f>
        <v/>
      </c>
      <c r="H311" s="20"/>
      <c r="I311" s="21"/>
      <c r="J311" s="20"/>
      <c r="K311" s="22"/>
      <c r="L311" s="21"/>
      <c r="M311" s="23"/>
      <c r="N311" s="23"/>
      <c r="O311" s="20" t="str">
        <f t="shared" si="0"/>
        <v/>
      </c>
      <c r="P311" s="24"/>
      <c r="Q311" s="20"/>
      <c r="R311" s="20"/>
      <c r="S311" s="20"/>
      <c r="T311" s="20"/>
      <c r="U311" s="20"/>
      <c r="V311" s="25"/>
      <c r="W311" s="25"/>
      <c r="X311" s="26"/>
    </row>
    <row r="312" spans="2:24" ht="15" x14ac:dyDescent="0.25">
      <c r="B312" s="7"/>
      <c r="C312" s="20"/>
      <c r="D312" s="20"/>
      <c r="E312" s="20"/>
      <c r="F312" s="20"/>
      <c r="G312" s="19" t="str">
        <f>IF(F312="","",VLOOKUP(F312,Apoio!$I$1:$J$1332,2,0))</f>
        <v/>
      </c>
      <c r="H312" s="20"/>
      <c r="I312" s="21"/>
      <c r="J312" s="20"/>
      <c r="K312" s="22"/>
      <c r="L312" s="21"/>
      <c r="M312" s="23"/>
      <c r="N312" s="23"/>
      <c r="O312" s="20" t="str">
        <f t="shared" si="0"/>
        <v/>
      </c>
      <c r="P312" s="24"/>
      <c r="Q312" s="20"/>
      <c r="R312" s="20"/>
      <c r="S312" s="20"/>
      <c r="T312" s="20"/>
      <c r="U312" s="20"/>
      <c r="V312" s="25"/>
      <c r="W312" s="25"/>
      <c r="X312" s="26"/>
    </row>
    <row r="313" spans="2:24" ht="15" x14ac:dyDescent="0.25">
      <c r="B313" s="7"/>
      <c r="C313" s="20"/>
      <c r="D313" s="20"/>
      <c r="E313" s="20"/>
      <c r="F313" s="20"/>
      <c r="G313" s="19" t="str">
        <f>IF(F313="","",VLOOKUP(F313,Apoio!$I$1:$J$1332,2,0))</f>
        <v/>
      </c>
      <c r="H313" s="20"/>
      <c r="I313" s="21"/>
      <c r="J313" s="20"/>
      <c r="K313" s="22"/>
      <c r="L313" s="21"/>
      <c r="M313" s="23"/>
      <c r="N313" s="23"/>
      <c r="O313" s="20" t="str">
        <f t="shared" si="0"/>
        <v/>
      </c>
      <c r="P313" s="24"/>
      <c r="Q313" s="20"/>
      <c r="R313" s="20"/>
      <c r="S313" s="20"/>
      <c r="T313" s="20"/>
      <c r="U313" s="20"/>
      <c r="V313" s="25"/>
      <c r="W313" s="25"/>
      <c r="X313" s="26"/>
    </row>
    <row r="314" spans="2:24" ht="15" x14ac:dyDescent="0.25">
      <c r="B314" s="7"/>
      <c r="C314" s="20"/>
      <c r="D314" s="20"/>
      <c r="E314" s="20"/>
      <c r="F314" s="20"/>
      <c r="G314" s="19" t="str">
        <f>IF(F314="","",VLOOKUP(F314,Apoio!$I$1:$J$1332,2,0))</f>
        <v/>
      </c>
      <c r="H314" s="20"/>
      <c r="I314" s="21"/>
      <c r="J314" s="20"/>
      <c r="K314" s="22"/>
      <c r="L314" s="21"/>
      <c r="M314" s="23"/>
      <c r="N314" s="23"/>
      <c r="O314" s="20" t="str">
        <f t="shared" si="0"/>
        <v/>
      </c>
      <c r="P314" s="24"/>
      <c r="Q314" s="20"/>
      <c r="R314" s="20"/>
      <c r="S314" s="20"/>
      <c r="T314" s="20"/>
      <c r="U314" s="20"/>
      <c r="V314" s="25"/>
      <c r="W314" s="25"/>
      <c r="X314" s="26"/>
    </row>
    <row r="315" spans="2:24" ht="15" x14ac:dyDescent="0.25">
      <c r="B315" s="7"/>
      <c r="C315" s="20"/>
      <c r="D315" s="20"/>
      <c r="E315" s="20"/>
      <c r="F315" s="20"/>
      <c r="G315" s="19" t="str">
        <f>IF(F315="","",VLOOKUP(F315,Apoio!$I$1:$J$1332,2,0))</f>
        <v/>
      </c>
      <c r="H315" s="20"/>
      <c r="I315" s="21"/>
      <c r="J315" s="20"/>
      <c r="K315" s="22"/>
      <c r="L315" s="21"/>
      <c r="M315" s="23"/>
      <c r="N315" s="23"/>
      <c r="O315" s="20" t="str">
        <f t="shared" si="0"/>
        <v/>
      </c>
      <c r="P315" s="24"/>
      <c r="Q315" s="20"/>
      <c r="R315" s="20"/>
      <c r="S315" s="20"/>
      <c r="T315" s="20"/>
      <c r="U315" s="20"/>
      <c r="V315" s="25"/>
      <c r="W315" s="25"/>
      <c r="X315" s="26"/>
    </row>
    <row r="316" spans="2:24" ht="15" x14ac:dyDescent="0.25">
      <c r="B316" s="7"/>
      <c r="C316" s="20"/>
      <c r="D316" s="20"/>
      <c r="E316" s="20"/>
      <c r="F316" s="20"/>
      <c r="G316" s="19" t="str">
        <f>IF(F316="","",VLOOKUP(F316,Apoio!$I$1:$J$1332,2,0))</f>
        <v/>
      </c>
      <c r="H316" s="20"/>
      <c r="I316" s="21"/>
      <c r="J316" s="20"/>
      <c r="K316" s="22"/>
      <c r="L316" s="21"/>
      <c r="M316" s="23"/>
      <c r="N316" s="23"/>
      <c r="O316" s="20" t="str">
        <f t="shared" si="0"/>
        <v/>
      </c>
      <c r="P316" s="24"/>
      <c r="Q316" s="20"/>
      <c r="R316" s="20"/>
      <c r="S316" s="20"/>
      <c r="T316" s="20"/>
      <c r="U316" s="20"/>
      <c r="V316" s="25"/>
      <c r="W316" s="25"/>
      <c r="X316" s="26"/>
    </row>
    <row r="317" spans="2:24" ht="15" x14ac:dyDescent="0.25">
      <c r="B317" s="7"/>
      <c r="C317" s="20"/>
      <c r="D317" s="20"/>
      <c r="E317" s="20"/>
      <c r="F317" s="20"/>
      <c r="G317" s="19" t="str">
        <f>IF(F317="","",VLOOKUP(F317,Apoio!$I$1:$J$1332,2,0))</f>
        <v/>
      </c>
      <c r="H317" s="20"/>
      <c r="I317" s="21"/>
      <c r="J317" s="20"/>
      <c r="K317" s="22"/>
      <c r="L317" s="21"/>
      <c r="M317" s="23"/>
      <c r="N317" s="23"/>
      <c r="O317" s="20" t="str">
        <f t="shared" si="0"/>
        <v/>
      </c>
      <c r="P317" s="24"/>
      <c r="Q317" s="20"/>
      <c r="R317" s="20"/>
      <c r="S317" s="20"/>
      <c r="T317" s="20"/>
      <c r="U317" s="20"/>
      <c r="V317" s="25"/>
      <c r="W317" s="25"/>
      <c r="X317" s="26"/>
    </row>
    <row r="318" spans="2:24" ht="15" x14ac:dyDescent="0.25">
      <c r="B318" s="7"/>
      <c r="C318" s="20"/>
      <c r="D318" s="20"/>
      <c r="E318" s="20"/>
      <c r="F318" s="20"/>
      <c r="G318" s="19" t="str">
        <f>IF(F318="","",VLOOKUP(F318,Apoio!$I$1:$J$1332,2,0))</f>
        <v/>
      </c>
      <c r="H318" s="20"/>
      <c r="I318" s="21"/>
      <c r="J318" s="20"/>
      <c r="K318" s="22"/>
      <c r="L318" s="21"/>
      <c r="M318" s="23"/>
      <c r="N318" s="23"/>
      <c r="O318" s="20" t="str">
        <f t="shared" si="0"/>
        <v/>
      </c>
      <c r="P318" s="24"/>
      <c r="Q318" s="20"/>
      <c r="R318" s="20"/>
      <c r="S318" s="20"/>
      <c r="T318" s="20"/>
      <c r="U318" s="20"/>
      <c r="V318" s="25"/>
      <c r="W318" s="25"/>
      <c r="X318" s="26"/>
    </row>
    <row r="319" spans="2:24" ht="15" x14ac:dyDescent="0.25">
      <c r="B319" s="7"/>
      <c r="C319" s="20"/>
      <c r="D319" s="20"/>
      <c r="E319" s="20"/>
      <c r="F319" s="20"/>
      <c r="G319" s="19" t="str">
        <f>IF(F319="","",VLOOKUP(F319,Apoio!$I$1:$J$1332,2,0))</f>
        <v/>
      </c>
      <c r="H319" s="20"/>
      <c r="I319" s="21"/>
      <c r="J319" s="20"/>
      <c r="K319" s="22"/>
      <c r="L319" s="21"/>
      <c r="M319" s="23"/>
      <c r="N319" s="23"/>
      <c r="O319" s="20" t="str">
        <f t="shared" si="0"/>
        <v/>
      </c>
      <c r="P319" s="24"/>
      <c r="Q319" s="20"/>
      <c r="R319" s="20"/>
      <c r="S319" s="20"/>
      <c r="T319" s="20"/>
      <c r="U319" s="20"/>
      <c r="V319" s="25"/>
      <c r="W319" s="25"/>
      <c r="X319" s="26"/>
    </row>
    <row r="320" spans="2:24" ht="15" x14ac:dyDescent="0.25">
      <c r="B320" s="7"/>
      <c r="C320" s="20"/>
      <c r="D320" s="20"/>
      <c r="E320" s="20"/>
      <c r="F320" s="20"/>
      <c r="G320" s="19" t="str">
        <f>IF(F320="","",VLOOKUP(F320,Apoio!$I$1:$J$1332,2,0))</f>
        <v/>
      </c>
      <c r="H320" s="20"/>
      <c r="I320" s="21"/>
      <c r="J320" s="20"/>
      <c r="K320" s="22"/>
      <c r="L320" s="21"/>
      <c r="M320" s="23"/>
      <c r="N320" s="23"/>
      <c r="O320" s="20" t="str">
        <f t="shared" si="0"/>
        <v/>
      </c>
      <c r="P320" s="24"/>
      <c r="Q320" s="20"/>
      <c r="R320" s="20"/>
      <c r="S320" s="20"/>
      <c r="T320" s="20"/>
      <c r="U320" s="20"/>
      <c r="V320" s="25"/>
      <c r="W320" s="25"/>
      <c r="X320" s="26"/>
    </row>
    <row r="321" spans="2:24" ht="15" x14ac:dyDescent="0.25">
      <c r="B321" s="7"/>
      <c r="C321" s="20"/>
      <c r="D321" s="20"/>
      <c r="E321" s="20"/>
      <c r="F321" s="20"/>
      <c r="G321" s="19" t="str">
        <f>IF(F321="","",VLOOKUP(F321,Apoio!$I$1:$J$1332,2,0))</f>
        <v/>
      </c>
      <c r="H321" s="20"/>
      <c r="I321" s="21"/>
      <c r="J321" s="20"/>
      <c r="K321" s="22"/>
      <c r="L321" s="21"/>
      <c r="M321" s="23"/>
      <c r="N321" s="23"/>
      <c r="O321" s="20" t="str">
        <f t="shared" si="0"/>
        <v/>
      </c>
      <c r="P321" s="24"/>
      <c r="Q321" s="20"/>
      <c r="R321" s="20"/>
      <c r="S321" s="20"/>
      <c r="T321" s="20"/>
      <c r="U321" s="20"/>
      <c r="V321" s="25"/>
      <c r="W321" s="25"/>
      <c r="X321" s="26"/>
    </row>
    <row r="322" spans="2:24" ht="15" x14ac:dyDescent="0.25">
      <c r="B322" s="7"/>
      <c r="C322" s="20"/>
      <c r="D322" s="20"/>
      <c r="E322" s="20"/>
      <c r="F322" s="20"/>
      <c r="G322" s="19" t="str">
        <f>IF(F322="","",VLOOKUP(F322,Apoio!$I$1:$J$1332,2,0))</f>
        <v/>
      </c>
      <c r="H322" s="20"/>
      <c r="I322" s="21"/>
      <c r="J322" s="20"/>
      <c r="K322" s="22"/>
      <c r="L322" s="21"/>
      <c r="M322" s="23"/>
      <c r="N322" s="23"/>
      <c r="O322" s="20" t="str">
        <f t="shared" si="0"/>
        <v/>
      </c>
      <c r="P322" s="24"/>
      <c r="Q322" s="20"/>
      <c r="R322" s="20"/>
      <c r="S322" s="20"/>
      <c r="T322" s="20"/>
      <c r="U322" s="20"/>
      <c r="V322" s="25"/>
      <c r="W322" s="25"/>
      <c r="X322" s="26"/>
    </row>
    <row r="323" spans="2:24" ht="15" x14ac:dyDescent="0.25">
      <c r="B323" s="7"/>
      <c r="C323" s="20"/>
      <c r="D323" s="20"/>
      <c r="E323" s="20"/>
      <c r="F323" s="20"/>
      <c r="G323" s="19" t="str">
        <f>IF(F323="","",VLOOKUP(F323,Apoio!$I$1:$J$1332,2,0))</f>
        <v/>
      </c>
      <c r="H323" s="20"/>
      <c r="I323" s="21"/>
      <c r="J323" s="20"/>
      <c r="K323" s="22"/>
      <c r="L323" s="21"/>
      <c r="M323" s="23"/>
      <c r="N323" s="23"/>
      <c r="O323" s="20" t="str">
        <f t="shared" si="0"/>
        <v/>
      </c>
      <c r="P323" s="24"/>
      <c r="Q323" s="20"/>
      <c r="R323" s="20"/>
      <c r="S323" s="20"/>
      <c r="T323" s="20"/>
      <c r="U323" s="20"/>
      <c r="V323" s="25"/>
      <c r="W323" s="25"/>
      <c r="X323" s="26"/>
    </row>
    <row r="324" spans="2:24" ht="15" x14ac:dyDescent="0.25">
      <c r="B324" s="7"/>
      <c r="C324" s="20"/>
      <c r="D324" s="20"/>
      <c r="E324" s="20"/>
      <c r="F324" s="20"/>
      <c r="G324" s="19" t="str">
        <f>IF(F324="","",VLOOKUP(F324,Apoio!$I$1:$J$1332,2,0))</f>
        <v/>
      </c>
      <c r="H324" s="20"/>
      <c r="I324" s="21"/>
      <c r="J324" s="20"/>
      <c r="K324" s="22"/>
      <c r="L324" s="21"/>
      <c r="M324" s="23"/>
      <c r="N324" s="23"/>
      <c r="O324" s="20" t="str">
        <f t="shared" ref="O324:O387" si="1">IF(M324="","",IF(ISTEXT(M324),"",DATEDIF(M324,N324,"m")))</f>
        <v/>
      </c>
      <c r="P324" s="24"/>
      <c r="Q324" s="20"/>
      <c r="R324" s="20"/>
      <c r="S324" s="20"/>
      <c r="T324" s="20"/>
      <c r="U324" s="20"/>
      <c r="V324" s="25"/>
      <c r="W324" s="25"/>
      <c r="X324" s="26"/>
    </row>
    <row r="325" spans="2:24" ht="15" x14ac:dyDescent="0.25">
      <c r="B325" s="7"/>
      <c r="C325" s="20"/>
      <c r="D325" s="20"/>
      <c r="E325" s="20"/>
      <c r="F325" s="20"/>
      <c r="G325" s="19" t="str">
        <f>IF(F325="","",VLOOKUP(F325,Apoio!$I$1:$J$1332,2,0))</f>
        <v/>
      </c>
      <c r="H325" s="20"/>
      <c r="I325" s="21"/>
      <c r="J325" s="20"/>
      <c r="K325" s="22"/>
      <c r="L325" s="21"/>
      <c r="M325" s="23"/>
      <c r="N325" s="23"/>
      <c r="O325" s="20" t="str">
        <f t="shared" si="1"/>
        <v/>
      </c>
      <c r="P325" s="24"/>
      <c r="Q325" s="20"/>
      <c r="R325" s="20"/>
      <c r="S325" s="20"/>
      <c r="T325" s="20"/>
      <c r="U325" s="20"/>
      <c r="V325" s="25"/>
      <c r="W325" s="25"/>
      <c r="X325" s="26"/>
    </row>
    <row r="326" spans="2:24" ht="15" x14ac:dyDescent="0.25">
      <c r="B326" s="7"/>
      <c r="C326" s="20"/>
      <c r="D326" s="20"/>
      <c r="E326" s="20"/>
      <c r="F326" s="20"/>
      <c r="G326" s="19" t="str">
        <f>IF(F326="","",VLOOKUP(F326,Apoio!$I$1:$J$1332,2,0))</f>
        <v/>
      </c>
      <c r="H326" s="20"/>
      <c r="I326" s="21"/>
      <c r="J326" s="20"/>
      <c r="K326" s="22"/>
      <c r="L326" s="21"/>
      <c r="M326" s="23"/>
      <c r="N326" s="23"/>
      <c r="O326" s="20" t="str">
        <f t="shared" si="1"/>
        <v/>
      </c>
      <c r="P326" s="24"/>
      <c r="Q326" s="20"/>
      <c r="R326" s="20"/>
      <c r="S326" s="20"/>
      <c r="T326" s="20"/>
      <c r="U326" s="20"/>
      <c r="V326" s="25"/>
      <c r="W326" s="25"/>
      <c r="X326" s="26"/>
    </row>
    <row r="327" spans="2:24" ht="15" x14ac:dyDescent="0.25">
      <c r="B327" s="7"/>
      <c r="C327" s="20"/>
      <c r="D327" s="20"/>
      <c r="E327" s="20"/>
      <c r="F327" s="20"/>
      <c r="G327" s="19" t="str">
        <f>IF(F327="","",VLOOKUP(F327,Apoio!$I$1:$J$1332,2,0))</f>
        <v/>
      </c>
      <c r="H327" s="20"/>
      <c r="I327" s="21"/>
      <c r="J327" s="20"/>
      <c r="K327" s="22"/>
      <c r="L327" s="21"/>
      <c r="M327" s="23"/>
      <c r="N327" s="23"/>
      <c r="O327" s="20" t="str">
        <f t="shared" si="1"/>
        <v/>
      </c>
      <c r="P327" s="24"/>
      <c r="Q327" s="20"/>
      <c r="R327" s="20"/>
      <c r="S327" s="20"/>
      <c r="T327" s="20"/>
      <c r="U327" s="20"/>
      <c r="V327" s="25"/>
      <c r="W327" s="25"/>
      <c r="X327" s="26"/>
    </row>
    <row r="328" spans="2:24" ht="15" x14ac:dyDescent="0.25">
      <c r="B328" s="7"/>
      <c r="C328" s="20"/>
      <c r="D328" s="20"/>
      <c r="E328" s="20"/>
      <c r="F328" s="20"/>
      <c r="G328" s="19" t="str">
        <f>IF(F328="","",VLOOKUP(F328,Apoio!$I$1:$J$1332,2,0))</f>
        <v/>
      </c>
      <c r="H328" s="20"/>
      <c r="I328" s="21"/>
      <c r="J328" s="20"/>
      <c r="K328" s="22"/>
      <c r="L328" s="21"/>
      <c r="M328" s="23"/>
      <c r="N328" s="23"/>
      <c r="O328" s="20" t="str">
        <f t="shared" si="1"/>
        <v/>
      </c>
      <c r="P328" s="24"/>
      <c r="Q328" s="20"/>
      <c r="R328" s="20"/>
      <c r="S328" s="20"/>
      <c r="T328" s="20"/>
      <c r="U328" s="20"/>
      <c r="V328" s="25"/>
      <c r="W328" s="25"/>
      <c r="X328" s="26"/>
    </row>
    <row r="329" spans="2:24" ht="15" x14ac:dyDescent="0.25">
      <c r="B329" s="7"/>
      <c r="C329" s="20"/>
      <c r="D329" s="20"/>
      <c r="E329" s="20"/>
      <c r="F329" s="20"/>
      <c r="G329" s="19" t="str">
        <f>IF(F329="","",VLOOKUP(F329,Apoio!$I$1:$J$1332,2,0))</f>
        <v/>
      </c>
      <c r="H329" s="20"/>
      <c r="I329" s="21"/>
      <c r="J329" s="20"/>
      <c r="K329" s="22"/>
      <c r="L329" s="21"/>
      <c r="M329" s="23"/>
      <c r="N329" s="23"/>
      <c r="O329" s="20" t="str">
        <f t="shared" si="1"/>
        <v/>
      </c>
      <c r="P329" s="24"/>
      <c r="Q329" s="20"/>
      <c r="R329" s="20"/>
      <c r="S329" s="20"/>
      <c r="T329" s="20"/>
      <c r="U329" s="20"/>
      <c r="V329" s="25"/>
      <c r="W329" s="25"/>
      <c r="X329" s="26"/>
    </row>
    <row r="330" spans="2:24" ht="15" x14ac:dyDescent="0.25">
      <c r="B330" s="7"/>
      <c r="C330" s="20"/>
      <c r="D330" s="20"/>
      <c r="E330" s="20"/>
      <c r="F330" s="20"/>
      <c r="G330" s="19" t="str">
        <f>IF(F330="","",VLOOKUP(F330,Apoio!$I$1:$J$1332,2,0))</f>
        <v/>
      </c>
      <c r="H330" s="20"/>
      <c r="I330" s="21"/>
      <c r="J330" s="20"/>
      <c r="K330" s="22"/>
      <c r="L330" s="21"/>
      <c r="M330" s="23"/>
      <c r="N330" s="23"/>
      <c r="O330" s="20" t="str">
        <f t="shared" si="1"/>
        <v/>
      </c>
      <c r="P330" s="24"/>
      <c r="Q330" s="20"/>
      <c r="R330" s="20"/>
      <c r="S330" s="20"/>
      <c r="T330" s="20"/>
      <c r="U330" s="20"/>
      <c r="V330" s="25"/>
      <c r="W330" s="25"/>
      <c r="X330" s="26"/>
    </row>
    <row r="331" spans="2:24" ht="15" x14ac:dyDescent="0.25">
      <c r="B331" s="7"/>
      <c r="C331" s="20"/>
      <c r="D331" s="20"/>
      <c r="E331" s="20"/>
      <c r="F331" s="20"/>
      <c r="G331" s="19" t="str">
        <f>IF(F331="","",VLOOKUP(F331,Apoio!$I$1:$J$1332,2,0))</f>
        <v/>
      </c>
      <c r="H331" s="20"/>
      <c r="I331" s="21"/>
      <c r="J331" s="20"/>
      <c r="K331" s="22"/>
      <c r="L331" s="21"/>
      <c r="M331" s="23"/>
      <c r="N331" s="23"/>
      <c r="O331" s="20" t="str">
        <f t="shared" si="1"/>
        <v/>
      </c>
      <c r="P331" s="24"/>
      <c r="Q331" s="20"/>
      <c r="R331" s="20"/>
      <c r="S331" s="20"/>
      <c r="T331" s="20"/>
      <c r="U331" s="20"/>
      <c r="V331" s="25"/>
      <c r="W331" s="25"/>
      <c r="X331" s="26"/>
    </row>
    <row r="332" spans="2:24" ht="15" x14ac:dyDescent="0.25">
      <c r="B332" s="7"/>
      <c r="C332" s="20"/>
      <c r="D332" s="20"/>
      <c r="E332" s="20"/>
      <c r="F332" s="20"/>
      <c r="G332" s="19" t="str">
        <f>IF(F332="","",VLOOKUP(F332,Apoio!$I$1:$J$1332,2,0))</f>
        <v/>
      </c>
      <c r="H332" s="20"/>
      <c r="I332" s="21"/>
      <c r="J332" s="20"/>
      <c r="K332" s="22"/>
      <c r="L332" s="21"/>
      <c r="M332" s="23"/>
      <c r="N332" s="23"/>
      <c r="O332" s="20" t="str">
        <f t="shared" si="1"/>
        <v/>
      </c>
      <c r="P332" s="24"/>
      <c r="Q332" s="20"/>
      <c r="R332" s="20"/>
      <c r="S332" s="20"/>
      <c r="T332" s="20"/>
      <c r="U332" s="20"/>
      <c r="V332" s="25"/>
      <c r="W332" s="25"/>
      <c r="X332" s="26"/>
    </row>
    <row r="333" spans="2:24" ht="15" x14ac:dyDescent="0.25">
      <c r="B333" s="7"/>
      <c r="C333" s="20"/>
      <c r="D333" s="20"/>
      <c r="E333" s="20"/>
      <c r="F333" s="20"/>
      <c r="G333" s="19" t="str">
        <f>IF(F333="","",VLOOKUP(F333,Apoio!$I$1:$J$1332,2,0))</f>
        <v/>
      </c>
      <c r="H333" s="20"/>
      <c r="I333" s="21"/>
      <c r="J333" s="20"/>
      <c r="K333" s="22"/>
      <c r="L333" s="21"/>
      <c r="M333" s="23"/>
      <c r="N333" s="23"/>
      <c r="O333" s="20" t="str">
        <f t="shared" si="1"/>
        <v/>
      </c>
      <c r="P333" s="24"/>
      <c r="Q333" s="20"/>
      <c r="R333" s="20"/>
      <c r="S333" s="20"/>
      <c r="T333" s="20"/>
      <c r="U333" s="20"/>
      <c r="V333" s="25"/>
      <c r="W333" s="25"/>
      <c r="X333" s="26"/>
    </row>
    <row r="334" spans="2:24" ht="15" x14ac:dyDescent="0.25">
      <c r="B334" s="7"/>
      <c r="C334" s="20"/>
      <c r="D334" s="20"/>
      <c r="E334" s="20"/>
      <c r="F334" s="20"/>
      <c r="G334" s="19" t="str">
        <f>IF(F334="","",VLOOKUP(F334,Apoio!$I$1:$J$1332,2,0))</f>
        <v/>
      </c>
      <c r="H334" s="20"/>
      <c r="I334" s="21"/>
      <c r="J334" s="20"/>
      <c r="K334" s="22"/>
      <c r="L334" s="21"/>
      <c r="M334" s="23"/>
      <c r="N334" s="23"/>
      <c r="O334" s="20" t="str">
        <f t="shared" si="1"/>
        <v/>
      </c>
      <c r="P334" s="24"/>
      <c r="Q334" s="20"/>
      <c r="R334" s="20"/>
      <c r="S334" s="20"/>
      <c r="T334" s="20"/>
      <c r="U334" s="20"/>
      <c r="V334" s="25"/>
      <c r="W334" s="25"/>
      <c r="X334" s="26"/>
    </row>
    <row r="335" spans="2:24" ht="15" x14ac:dyDescent="0.25">
      <c r="B335" s="7"/>
      <c r="C335" s="20"/>
      <c r="D335" s="20"/>
      <c r="E335" s="20"/>
      <c r="F335" s="20"/>
      <c r="G335" s="19" t="str">
        <f>IF(F335="","",VLOOKUP(F335,Apoio!$I$1:$J$1332,2,0))</f>
        <v/>
      </c>
      <c r="H335" s="20"/>
      <c r="I335" s="21"/>
      <c r="J335" s="20"/>
      <c r="K335" s="22"/>
      <c r="L335" s="21"/>
      <c r="M335" s="23"/>
      <c r="N335" s="23"/>
      <c r="O335" s="20" t="str">
        <f t="shared" si="1"/>
        <v/>
      </c>
      <c r="P335" s="24"/>
      <c r="Q335" s="20"/>
      <c r="R335" s="20"/>
      <c r="S335" s="20"/>
      <c r="T335" s="20"/>
      <c r="U335" s="20"/>
      <c r="V335" s="25"/>
      <c r="W335" s="25"/>
      <c r="X335" s="26"/>
    </row>
    <row r="336" spans="2:24" ht="15" x14ac:dyDescent="0.25">
      <c r="B336" s="7"/>
      <c r="C336" s="20"/>
      <c r="D336" s="20"/>
      <c r="E336" s="20"/>
      <c r="F336" s="20"/>
      <c r="G336" s="19" t="str">
        <f>IF(F336="","",VLOOKUP(F336,Apoio!$I$1:$J$1332,2,0))</f>
        <v/>
      </c>
      <c r="H336" s="20"/>
      <c r="I336" s="21"/>
      <c r="J336" s="20"/>
      <c r="K336" s="22"/>
      <c r="L336" s="21"/>
      <c r="M336" s="23"/>
      <c r="N336" s="23"/>
      <c r="O336" s="20" t="str">
        <f t="shared" si="1"/>
        <v/>
      </c>
      <c r="P336" s="24"/>
      <c r="Q336" s="20"/>
      <c r="R336" s="20"/>
      <c r="S336" s="20"/>
      <c r="T336" s="20"/>
      <c r="U336" s="20"/>
      <c r="V336" s="25"/>
      <c r="W336" s="25"/>
      <c r="X336" s="26"/>
    </row>
    <row r="337" spans="2:24" ht="15" x14ac:dyDescent="0.25">
      <c r="B337" s="7"/>
      <c r="C337" s="20"/>
      <c r="D337" s="20"/>
      <c r="E337" s="20"/>
      <c r="F337" s="20"/>
      <c r="G337" s="19" t="str">
        <f>IF(F337="","",VLOOKUP(F337,Apoio!$I$1:$J$1332,2,0))</f>
        <v/>
      </c>
      <c r="H337" s="20"/>
      <c r="I337" s="21"/>
      <c r="J337" s="20"/>
      <c r="K337" s="22"/>
      <c r="L337" s="21"/>
      <c r="M337" s="23"/>
      <c r="N337" s="23"/>
      <c r="O337" s="20" t="str">
        <f t="shared" si="1"/>
        <v/>
      </c>
      <c r="P337" s="24"/>
      <c r="Q337" s="20"/>
      <c r="R337" s="20"/>
      <c r="S337" s="20"/>
      <c r="T337" s="20"/>
      <c r="U337" s="20"/>
      <c r="V337" s="25"/>
      <c r="W337" s="25"/>
      <c r="X337" s="26"/>
    </row>
    <row r="338" spans="2:24" ht="15" x14ac:dyDescent="0.25">
      <c r="B338" s="7"/>
      <c r="C338" s="20"/>
      <c r="D338" s="20"/>
      <c r="E338" s="20"/>
      <c r="F338" s="20"/>
      <c r="G338" s="19" t="str">
        <f>IF(F338="","",VLOOKUP(F338,Apoio!$I$1:$J$1332,2,0))</f>
        <v/>
      </c>
      <c r="H338" s="20"/>
      <c r="I338" s="21"/>
      <c r="J338" s="20"/>
      <c r="K338" s="22"/>
      <c r="L338" s="21"/>
      <c r="M338" s="23"/>
      <c r="N338" s="23"/>
      <c r="O338" s="20" t="str">
        <f t="shared" si="1"/>
        <v/>
      </c>
      <c r="P338" s="24"/>
      <c r="Q338" s="20"/>
      <c r="R338" s="20"/>
      <c r="S338" s="20"/>
      <c r="T338" s="20"/>
      <c r="U338" s="20"/>
      <c r="V338" s="25"/>
      <c r="W338" s="25"/>
      <c r="X338" s="26"/>
    </row>
    <row r="339" spans="2:24" ht="15" x14ac:dyDescent="0.25">
      <c r="B339" s="7"/>
      <c r="C339" s="20"/>
      <c r="D339" s="20"/>
      <c r="E339" s="20"/>
      <c r="F339" s="20"/>
      <c r="G339" s="19" t="str">
        <f>IF(F339="","",VLOOKUP(F339,Apoio!$I$1:$J$1332,2,0))</f>
        <v/>
      </c>
      <c r="H339" s="20"/>
      <c r="I339" s="21"/>
      <c r="J339" s="20"/>
      <c r="K339" s="22"/>
      <c r="L339" s="21"/>
      <c r="M339" s="23"/>
      <c r="N339" s="23"/>
      <c r="O339" s="20" t="str">
        <f t="shared" si="1"/>
        <v/>
      </c>
      <c r="P339" s="24"/>
      <c r="Q339" s="20"/>
      <c r="R339" s="20"/>
      <c r="S339" s="20"/>
      <c r="T339" s="20"/>
      <c r="U339" s="20"/>
      <c r="V339" s="25"/>
      <c r="W339" s="25"/>
      <c r="X339" s="26"/>
    </row>
    <row r="340" spans="2:24" ht="15" x14ac:dyDescent="0.25">
      <c r="B340" s="7"/>
      <c r="C340" s="20"/>
      <c r="D340" s="20"/>
      <c r="E340" s="20"/>
      <c r="F340" s="20"/>
      <c r="G340" s="19" t="str">
        <f>IF(F340="","",VLOOKUP(F340,Apoio!$I$1:$J$1332,2,0))</f>
        <v/>
      </c>
      <c r="H340" s="20"/>
      <c r="I340" s="21"/>
      <c r="J340" s="20"/>
      <c r="K340" s="22"/>
      <c r="L340" s="21"/>
      <c r="M340" s="23"/>
      <c r="N340" s="23"/>
      <c r="O340" s="20" t="str">
        <f t="shared" si="1"/>
        <v/>
      </c>
      <c r="P340" s="24"/>
      <c r="Q340" s="20"/>
      <c r="R340" s="20"/>
      <c r="S340" s="20"/>
      <c r="T340" s="20"/>
      <c r="U340" s="20"/>
      <c r="V340" s="25"/>
      <c r="W340" s="25"/>
      <c r="X340" s="26"/>
    </row>
    <row r="341" spans="2:24" ht="15" x14ac:dyDescent="0.25">
      <c r="B341" s="7"/>
      <c r="C341" s="20"/>
      <c r="D341" s="20"/>
      <c r="E341" s="20"/>
      <c r="F341" s="20"/>
      <c r="G341" s="19" t="str">
        <f>IF(F341="","",VLOOKUP(F341,Apoio!$I$1:$J$1332,2,0))</f>
        <v/>
      </c>
      <c r="H341" s="20"/>
      <c r="I341" s="21"/>
      <c r="J341" s="20"/>
      <c r="K341" s="22"/>
      <c r="L341" s="21"/>
      <c r="M341" s="23"/>
      <c r="N341" s="23"/>
      <c r="O341" s="20" t="str">
        <f t="shared" si="1"/>
        <v/>
      </c>
      <c r="P341" s="24"/>
      <c r="Q341" s="20"/>
      <c r="R341" s="20"/>
      <c r="S341" s="20"/>
      <c r="T341" s="20"/>
      <c r="U341" s="20"/>
      <c r="V341" s="25"/>
      <c r="W341" s="25"/>
      <c r="X341" s="26"/>
    </row>
    <row r="342" spans="2:24" ht="15" x14ac:dyDescent="0.25">
      <c r="B342" s="7"/>
      <c r="C342" s="20"/>
      <c r="D342" s="20"/>
      <c r="E342" s="20"/>
      <c r="F342" s="20"/>
      <c r="G342" s="19" t="str">
        <f>IF(F342="","",VLOOKUP(F342,Apoio!$I$1:$J$1332,2,0))</f>
        <v/>
      </c>
      <c r="H342" s="20"/>
      <c r="I342" s="21"/>
      <c r="J342" s="20"/>
      <c r="K342" s="22"/>
      <c r="L342" s="21"/>
      <c r="M342" s="23"/>
      <c r="N342" s="23"/>
      <c r="O342" s="20" t="str">
        <f t="shared" si="1"/>
        <v/>
      </c>
      <c r="P342" s="24"/>
      <c r="Q342" s="20"/>
      <c r="R342" s="20"/>
      <c r="S342" s="20"/>
      <c r="T342" s="20"/>
      <c r="U342" s="20"/>
      <c r="V342" s="25"/>
      <c r="W342" s="25"/>
      <c r="X342" s="26"/>
    </row>
    <row r="343" spans="2:24" ht="15" x14ac:dyDescent="0.25">
      <c r="B343" s="7"/>
      <c r="C343" s="20"/>
      <c r="D343" s="20"/>
      <c r="E343" s="20"/>
      <c r="F343" s="20"/>
      <c r="G343" s="19" t="str">
        <f>IF(F343="","",VLOOKUP(F343,Apoio!$I$1:$J$1332,2,0))</f>
        <v/>
      </c>
      <c r="H343" s="20"/>
      <c r="I343" s="21"/>
      <c r="J343" s="20"/>
      <c r="K343" s="22"/>
      <c r="L343" s="21"/>
      <c r="M343" s="23"/>
      <c r="N343" s="23"/>
      <c r="O343" s="20" t="str">
        <f t="shared" si="1"/>
        <v/>
      </c>
      <c r="P343" s="24"/>
      <c r="Q343" s="20"/>
      <c r="R343" s="20"/>
      <c r="S343" s="20"/>
      <c r="T343" s="20"/>
      <c r="U343" s="20"/>
      <c r="V343" s="25"/>
      <c r="W343" s="25"/>
      <c r="X343" s="26"/>
    </row>
    <row r="344" spans="2:24" ht="15" x14ac:dyDescent="0.25">
      <c r="B344" s="7"/>
      <c r="C344" s="20"/>
      <c r="D344" s="20"/>
      <c r="E344" s="20"/>
      <c r="F344" s="20"/>
      <c r="G344" s="19" t="str">
        <f>IF(F344="","",VLOOKUP(F344,Apoio!$I$1:$J$1332,2,0))</f>
        <v/>
      </c>
      <c r="H344" s="20"/>
      <c r="I344" s="21"/>
      <c r="J344" s="20"/>
      <c r="K344" s="22"/>
      <c r="L344" s="21"/>
      <c r="M344" s="23"/>
      <c r="N344" s="23"/>
      <c r="O344" s="20" t="str">
        <f t="shared" si="1"/>
        <v/>
      </c>
      <c r="P344" s="24"/>
      <c r="Q344" s="20"/>
      <c r="R344" s="20"/>
      <c r="S344" s="20"/>
      <c r="T344" s="20"/>
      <c r="U344" s="20"/>
      <c r="V344" s="25"/>
      <c r="W344" s="25"/>
      <c r="X344" s="26"/>
    </row>
    <row r="345" spans="2:24" ht="15" x14ac:dyDescent="0.25">
      <c r="B345" s="7"/>
      <c r="C345" s="20"/>
      <c r="D345" s="20"/>
      <c r="E345" s="20"/>
      <c r="F345" s="20"/>
      <c r="G345" s="19" t="str">
        <f>IF(F345="","",VLOOKUP(F345,Apoio!$I$1:$J$1332,2,0))</f>
        <v/>
      </c>
      <c r="H345" s="20"/>
      <c r="I345" s="21"/>
      <c r="J345" s="20"/>
      <c r="K345" s="22"/>
      <c r="L345" s="21"/>
      <c r="M345" s="23"/>
      <c r="N345" s="23"/>
      <c r="O345" s="20" t="str">
        <f t="shared" si="1"/>
        <v/>
      </c>
      <c r="P345" s="24"/>
      <c r="Q345" s="20"/>
      <c r="R345" s="20"/>
      <c r="S345" s="20"/>
      <c r="T345" s="20"/>
      <c r="U345" s="20"/>
      <c r="V345" s="25"/>
      <c r="W345" s="25"/>
      <c r="X345" s="26"/>
    </row>
    <row r="346" spans="2:24" ht="15" x14ac:dyDescent="0.25">
      <c r="B346" s="7"/>
      <c r="C346" s="20"/>
      <c r="D346" s="20"/>
      <c r="E346" s="20"/>
      <c r="F346" s="20"/>
      <c r="G346" s="19" t="str">
        <f>IF(F346="","",VLOOKUP(F346,Apoio!$I$1:$J$1332,2,0))</f>
        <v/>
      </c>
      <c r="H346" s="20"/>
      <c r="I346" s="21"/>
      <c r="J346" s="20"/>
      <c r="K346" s="22"/>
      <c r="L346" s="21"/>
      <c r="M346" s="23"/>
      <c r="N346" s="23"/>
      <c r="O346" s="20" t="str">
        <f t="shared" si="1"/>
        <v/>
      </c>
      <c r="P346" s="24"/>
      <c r="Q346" s="20"/>
      <c r="R346" s="20"/>
      <c r="S346" s="20"/>
      <c r="T346" s="20"/>
      <c r="U346" s="20"/>
      <c r="V346" s="25"/>
      <c r="W346" s="25"/>
      <c r="X346" s="26"/>
    </row>
    <row r="347" spans="2:24" ht="15" x14ac:dyDescent="0.25">
      <c r="B347" s="7"/>
      <c r="C347" s="20"/>
      <c r="D347" s="20"/>
      <c r="E347" s="20"/>
      <c r="F347" s="20"/>
      <c r="G347" s="19" t="str">
        <f>IF(F347="","",VLOOKUP(F347,Apoio!$I$1:$J$1332,2,0))</f>
        <v/>
      </c>
      <c r="H347" s="20"/>
      <c r="I347" s="21"/>
      <c r="J347" s="20"/>
      <c r="K347" s="22"/>
      <c r="L347" s="21"/>
      <c r="M347" s="23"/>
      <c r="N347" s="23"/>
      <c r="O347" s="20" t="str">
        <f t="shared" si="1"/>
        <v/>
      </c>
      <c r="P347" s="24"/>
      <c r="Q347" s="20"/>
      <c r="R347" s="20"/>
      <c r="S347" s="20"/>
      <c r="T347" s="20"/>
      <c r="U347" s="20"/>
      <c r="V347" s="25"/>
      <c r="W347" s="25"/>
      <c r="X347" s="26"/>
    </row>
    <row r="348" spans="2:24" ht="15" x14ac:dyDescent="0.25">
      <c r="B348" s="7"/>
      <c r="C348" s="20"/>
      <c r="D348" s="20"/>
      <c r="E348" s="20"/>
      <c r="F348" s="20"/>
      <c r="G348" s="19" t="str">
        <f>IF(F348="","",VLOOKUP(F348,Apoio!$I$1:$J$1332,2,0))</f>
        <v/>
      </c>
      <c r="H348" s="20"/>
      <c r="I348" s="21"/>
      <c r="J348" s="20"/>
      <c r="K348" s="22"/>
      <c r="L348" s="21"/>
      <c r="M348" s="23"/>
      <c r="N348" s="23"/>
      <c r="O348" s="20" t="str">
        <f t="shared" si="1"/>
        <v/>
      </c>
      <c r="P348" s="24"/>
      <c r="Q348" s="20"/>
      <c r="R348" s="20"/>
      <c r="S348" s="20"/>
      <c r="T348" s="20"/>
      <c r="U348" s="20"/>
      <c r="V348" s="25"/>
      <c r="W348" s="25"/>
      <c r="X348" s="26"/>
    </row>
    <row r="349" spans="2:24" ht="15" x14ac:dyDescent="0.25">
      <c r="B349" s="7"/>
      <c r="C349" s="20"/>
      <c r="D349" s="20"/>
      <c r="E349" s="20"/>
      <c r="F349" s="20"/>
      <c r="G349" s="19" t="str">
        <f>IF(F349="","",VLOOKUP(F349,Apoio!$I$1:$J$1332,2,0))</f>
        <v/>
      </c>
      <c r="H349" s="20"/>
      <c r="I349" s="21"/>
      <c r="J349" s="20"/>
      <c r="K349" s="22"/>
      <c r="L349" s="21"/>
      <c r="M349" s="23"/>
      <c r="N349" s="23"/>
      <c r="O349" s="20" t="str">
        <f t="shared" si="1"/>
        <v/>
      </c>
      <c r="P349" s="24"/>
      <c r="Q349" s="20"/>
      <c r="R349" s="20"/>
      <c r="S349" s="20"/>
      <c r="T349" s="20"/>
      <c r="U349" s="20"/>
      <c r="V349" s="25"/>
      <c r="W349" s="25"/>
      <c r="X349" s="26"/>
    </row>
    <row r="350" spans="2:24" ht="15" x14ac:dyDescent="0.25">
      <c r="B350" s="7"/>
      <c r="C350" s="20"/>
      <c r="D350" s="20"/>
      <c r="E350" s="20"/>
      <c r="F350" s="20"/>
      <c r="G350" s="19" t="str">
        <f>IF(F350="","",VLOOKUP(F350,Apoio!$I$1:$J$1332,2,0))</f>
        <v/>
      </c>
      <c r="H350" s="20"/>
      <c r="I350" s="21"/>
      <c r="J350" s="20"/>
      <c r="K350" s="22"/>
      <c r="L350" s="21"/>
      <c r="M350" s="23"/>
      <c r="N350" s="23"/>
      <c r="O350" s="20" t="str">
        <f t="shared" si="1"/>
        <v/>
      </c>
      <c r="P350" s="24"/>
      <c r="Q350" s="20"/>
      <c r="R350" s="20"/>
      <c r="S350" s="20"/>
      <c r="T350" s="20"/>
      <c r="U350" s="20"/>
      <c r="V350" s="25"/>
      <c r="W350" s="25"/>
      <c r="X350" s="26"/>
    </row>
    <row r="351" spans="2:24" ht="15" x14ac:dyDescent="0.25">
      <c r="B351" s="7"/>
      <c r="C351" s="20"/>
      <c r="D351" s="20"/>
      <c r="E351" s="20"/>
      <c r="F351" s="20"/>
      <c r="G351" s="19" t="str">
        <f>IF(F351="","",VLOOKUP(F351,Apoio!$I$1:$J$1332,2,0))</f>
        <v/>
      </c>
      <c r="H351" s="20"/>
      <c r="I351" s="21"/>
      <c r="J351" s="20"/>
      <c r="K351" s="22"/>
      <c r="L351" s="21"/>
      <c r="M351" s="23"/>
      <c r="N351" s="23"/>
      <c r="O351" s="20" t="str">
        <f t="shared" si="1"/>
        <v/>
      </c>
      <c r="P351" s="24"/>
      <c r="Q351" s="20"/>
      <c r="R351" s="20"/>
      <c r="S351" s="20"/>
      <c r="T351" s="20"/>
      <c r="U351" s="20"/>
      <c r="V351" s="25"/>
      <c r="W351" s="25"/>
      <c r="X351" s="26"/>
    </row>
    <row r="352" spans="2:24" ht="15" x14ac:dyDescent="0.25">
      <c r="B352" s="7"/>
      <c r="C352" s="20"/>
      <c r="D352" s="20"/>
      <c r="E352" s="20"/>
      <c r="F352" s="20"/>
      <c r="G352" s="19" t="str">
        <f>IF(F352="","",VLOOKUP(F352,Apoio!$I$1:$J$1332,2,0))</f>
        <v/>
      </c>
      <c r="H352" s="20"/>
      <c r="I352" s="21"/>
      <c r="J352" s="20"/>
      <c r="K352" s="22"/>
      <c r="L352" s="21"/>
      <c r="M352" s="23"/>
      <c r="N352" s="23"/>
      <c r="O352" s="20" t="str">
        <f t="shared" si="1"/>
        <v/>
      </c>
      <c r="P352" s="24"/>
      <c r="Q352" s="20"/>
      <c r="R352" s="20"/>
      <c r="S352" s="20"/>
      <c r="T352" s="20"/>
      <c r="U352" s="20"/>
      <c r="V352" s="25"/>
      <c r="W352" s="25"/>
      <c r="X352" s="26"/>
    </row>
    <row r="353" spans="2:24" ht="15" x14ac:dyDescent="0.25">
      <c r="B353" s="7"/>
      <c r="C353" s="20"/>
      <c r="D353" s="20"/>
      <c r="E353" s="20"/>
      <c r="F353" s="20"/>
      <c r="G353" s="19" t="str">
        <f>IF(F353="","",VLOOKUP(F353,Apoio!$I$1:$J$1332,2,0))</f>
        <v/>
      </c>
      <c r="H353" s="20"/>
      <c r="I353" s="21"/>
      <c r="J353" s="20"/>
      <c r="K353" s="22"/>
      <c r="L353" s="21"/>
      <c r="M353" s="23"/>
      <c r="N353" s="23"/>
      <c r="O353" s="20" t="str">
        <f t="shared" si="1"/>
        <v/>
      </c>
      <c r="P353" s="24"/>
      <c r="Q353" s="20"/>
      <c r="R353" s="20"/>
      <c r="S353" s="20"/>
      <c r="T353" s="20"/>
      <c r="U353" s="20"/>
      <c r="V353" s="25"/>
      <c r="W353" s="25"/>
      <c r="X353" s="26"/>
    </row>
    <row r="354" spans="2:24" ht="15" x14ac:dyDescent="0.25">
      <c r="B354" s="7"/>
      <c r="C354" s="20"/>
      <c r="D354" s="20"/>
      <c r="E354" s="20"/>
      <c r="F354" s="20"/>
      <c r="G354" s="19" t="str">
        <f>IF(F354="","",VLOOKUP(F354,Apoio!$I$1:$J$1332,2,0))</f>
        <v/>
      </c>
      <c r="H354" s="20"/>
      <c r="I354" s="21"/>
      <c r="J354" s="20"/>
      <c r="K354" s="22"/>
      <c r="L354" s="21"/>
      <c r="M354" s="23"/>
      <c r="N354" s="23"/>
      <c r="O354" s="20" t="str">
        <f t="shared" si="1"/>
        <v/>
      </c>
      <c r="P354" s="24"/>
      <c r="Q354" s="20"/>
      <c r="R354" s="20"/>
      <c r="S354" s="20"/>
      <c r="T354" s="20"/>
      <c r="U354" s="20"/>
      <c r="V354" s="25"/>
      <c r="W354" s="25"/>
      <c r="X354" s="26"/>
    </row>
    <row r="355" spans="2:24" ht="15" x14ac:dyDescent="0.25">
      <c r="B355" s="7"/>
      <c r="C355" s="20"/>
      <c r="D355" s="20"/>
      <c r="E355" s="20"/>
      <c r="F355" s="20"/>
      <c r="G355" s="19" t="str">
        <f>IF(F355="","",VLOOKUP(F355,Apoio!$I$1:$J$1332,2,0))</f>
        <v/>
      </c>
      <c r="H355" s="20"/>
      <c r="I355" s="21"/>
      <c r="J355" s="20"/>
      <c r="K355" s="22"/>
      <c r="L355" s="21"/>
      <c r="M355" s="23"/>
      <c r="N355" s="23"/>
      <c r="O355" s="20" t="str">
        <f t="shared" si="1"/>
        <v/>
      </c>
      <c r="P355" s="24"/>
      <c r="Q355" s="20"/>
      <c r="R355" s="20"/>
      <c r="S355" s="20"/>
      <c r="T355" s="20"/>
      <c r="U355" s="20"/>
      <c r="V355" s="25"/>
      <c r="W355" s="25"/>
      <c r="X355" s="26"/>
    </row>
    <row r="356" spans="2:24" ht="15" x14ac:dyDescent="0.25">
      <c r="B356" s="7"/>
      <c r="C356" s="20"/>
      <c r="D356" s="20"/>
      <c r="E356" s="20"/>
      <c r="F356" s="20"/>
      <c r="G356" s="19" t="str">
        <f>IF(F356="","",VLOOKUP(F356,Apoio!$I$1:$J$1332,2,0))</f>
        <v/>
      </c>
      <c r="H356" s="20"/>
      <c r="I356" s="21"/>
      <c r="J356" s="20"/>
      <c r="K356" s="22"/>
      <c r="L356" s="21"/>
      <c r="M356" s="23"/>
      <c r="N356" s="23"/>
      <c r="O356" s="20" t="str">
        <f t="shared" si="1"/>
        <v/>
      </c>
      <c r="P356" s="24"/>
      <c r="Q356" s="20"/>
      <c r="R356" s="20"/>
      <c r="S356" s="20"/>
      <c r="T356" s="20"/>
      <c r="U356" s="20"/>
      <c r="V356" s="25"/>
      <c r="W356" s="25"/>
      <c r="X356" s="26"/>
    </row>
    <row r="357" spans="2:24" ht="15" x14ac:dyDescent="0.25">
      <c r="B357" s="7"/>
      <c r="C357" s="20"/>
      <c r="D357" s="20"/>
      <c r="E357" s="20"/>
      <c r="F357" s="20"/>
      <c r="G357" s="19" t="str">
        <f>IF(F357="","",VLOOKUP(F357,Apoio!$I$1:$J$1332,2,0))</f>
        <v/>
      </c>
      <c r="H357" s="20"/>
      <c r="I357" s="21"/>
      <c r="J357" s="20"/>
      <c r="K357" s="22"/>
      <c r="L357" s="21"/>
      <c r="M357" s="23"/>
      <c r="N357" s="23"/>
      <c r="O357" s="20" t="str">
        <f t="shared" si="1"/>
        <v/>
      </c>
      <c r="P357" s="24"/>
      <c r="Q357" s="20"/>
      <c r="R357" s="20"/>
      <c r="S357" s="20"/>
      <c r="T357" s="20"/>
      <c r="U357" s="20"/>
      <c r="V357" s="25"/>
      <c r="W357" s="25"/>
      <c r="X357" s="26"/>
    </row>
    <row r="358" spans="2:24" ht="15" x14ac:dyDescent="0.25">
      <c r="B358" s="7"/>
      <c r="C358" s="20"/>
      <c r="D358" s="20"/>
      <c r="E358" s="20"/>
      <c r="F358" s="20"/>
      <c r="G358" s="19" t="str">
        <f>IF(F358="","",VLOOKUP(F358,Apoio!$I$1:$J$1332,2,0))</f>
        <v/>
      </c>
      <c r="H358" s="20"/>
      <c r="I358" s="21"/>
      <c r="J358" s="20"/>
      <c r="K358" s="22"/>
      <c r="L358" s="21"/>
      <c r="M358" s="23"/>
      <c r="N358" s="23"/>
      <c r="O358" s="20" t="str">
        <f t="shared" si="1"/>
        <v/>
      </c>
      <c r="P358" s="24"/>
      <c r="Q358" s="20"/>
      <c r="R358" s="20"/>
      <c r="S358" s="20"/>
      <c r="T358" s="20"/>
      <c r="U358" s="20"/>
      <c r="V358" s="25"/>
      <c r="W358" s="25"/>
      <c r="X358" s="26"/>
    </row>
    <row r="359" spans="2:24" ht="15" x14ac:dyDescent="0.25">
      <c r="B359" s="7"/>
      <c r="C359" s="20"/>
      <c r="D359" s="20"/>
      <c r="E359" s="20"/>
      <c r="F359" s="20"/>
      <c r="G359" s="19" t="str">
        <f>IF(F359="","",VLOOKUP(F359,Apoio!$I$1:$J$1332,2,0))</f>
        <v/>
      </c>
      <c r="H359" s="20"/>
      <c r="I359" s="21"/>
      <c r="J359" s="20"/>
      <c r="K359" s="22"/>
      <c r="L359" s="21"/>
      <c r="M359" s="23"/>
      <c r="N359" s="23"/>
      <c r="O359" s="20" t="str">
        <f t="shared" si="1"/>
        <v/>
      </c>
      <c r="P359" s="24"/>
      <c r="Q359" s="20"/>
      <c r="R359" s="20"/>
      <c r="S359" s="20"/>
      <c r="T359" s="20"/>
      <c r="U359" s="20"/>
      <c r="V359" s="25"/>
      <c r="W359" s="25"/>
      <c r="X359" s="26"/>
    </row>
    <row r="360" spans="2:24" ht="15" x14ac:dyDescent="0.25">
      <c r="B360" s="7"/>
      <c r="C360" s="20"/>
      <c r="D360" s="20"/>
      <c r="E360" s="20"/>
      <c r="F360" s="20"/>
      <c r="G360" s="19" t="str">
        <f>IF(F360="","",VLOOKUP(F360,Apoio!$I$1:$J$1332,2,0))</f>
        <v/>
      </c>
      <c r="H360" s="20"/>
      <c r="I360" s="21"/>
      <c r="J360" s="20"/>
      <c r="K360" s="22"/>
      <c r="L360" s="21"/>
      <c r="M360" s="23"/>
      <c r="N360" s="23"/>
      <c r="O360" s="20" t="str">
        <f t="shared" si="1"/>
        <v/>
      </c>
      <c r="P360" s="24"/>
      <c r="Q360" s="20"/>
      <c r="R360" s="20"/>
      <c r="S360" s="20"/>
      <c r="T360" s="20"/>
      <c r="U360" s="20"/>
      <c r="V360" s="25"/>
      <c r="W360" s="25"/>
      <c r="X360" s="26"/>
    </row>
    <row r="361" spans="2:24" ht="15" x14ac:dyDescent="0.25">
      <c r="B361" s="7"/>
      <c r="C361" s="20"/>
      <c r="D361" s="20"/>
      <c r="E361" s="20"/>
      <c r="F361" s="20"/>
      <c r="G361" s="19" t="str">
        <f>IF(F361="","",VLOOKUP(F361,Apoio!$I$1:$J$1332,2,0))</f>
        <v/>
      </c>
      <c r="H361" s="20"/>
      <c r="I361" s="21"/>
      <c r="J361" s="20"/>
      <c r="K361" s="22"/>
      <c r="L361" s="21"/>
      <c r="M361" s="23"/>
      <c r="N361" s="23"/>
      <c r="O361" s="20" t="str">
        <f t="shared" si="1"/>
        <v/>
      </c>
      <c r="P361" s="24"/>
      <c r="Q361" s="20"/>
      <c r="R361" s="20"/>
      <c r="S361" s="20"/>
      <c r="T361" s="20"/>
      <c r="U361" s="20"/>
      <c r="V361" s="25"/>
      <c r="W361" s="25"/>
      <c r="X361" s="26"/>
    </row>
    <row r="362" spans="2:24" ht="15" x14ac:dyDescent="0.25">
      <c r="B362" s="7"/>
      <c r="C362" s="20"/>
      <c r="D362" s="20"/>
      <c r="E362" s="20"/>
      <c r="F362" s="20"/>
      <c r="G362" s="19" t="str">
        <f>IF(F362="","",VLOOKUP(F362,Apoio!$I$1:$J$1332,2,0))</f>
        <v/>
      </c>
      <c r="H362" s="20"/>
      <c r="I362" s="21"/>
      <c r="J362" s="20"/>
      <c r="K362" s="22"/>
      <c r="L362" s="21"/>
      <c r="M362" s="23"/>
      <c r="N362" s="23"/>
      <c r="O362" s="20" t="str">
        <f t="shared" si="1"/>
        <v/>
      </c>
      <c r="P362" s="24"/>
      <c r="Q362" s="20"/>
      <c r="R362" s="20"/>
      <c r="S362" s="20"/>
      <c r="T362" s="20"/>
      <c r="U362" s="20"/>
      <c r="V362" s="25"/>
      <c r="W362" s="25"/>
      <c r="X362" s="26"/>
    </row>
    <row r="363" spans="2:24" ht="15" x14ac:dyDescent="0.25">
      <c r="B363" s="7"/>
      <c r="C363" s="20"/>
      <c r="D363" s="20"/>
      <c r="E363" s="20"/>
      <c r="F363" s="20"/>
      <c r="G363" s="19" t="str">
        <f>IF(F363="","",VLOOKUP(F363,Apoio!$I$1:$J$1332,2,0))</f>
        <v/>
      </c>
      <c r="H363" s="20"/>
      <c r="I363" s="21"/>
      <c r="J363" s="20"/>
      <c r="K363" s="22"/>
      <c r="L363" s="21"/>
      <c r="M363" s="23"/>
      <c r="N363" s="23"/>
      <c r="O363" s="20" t="str">
        <f t="shared" si="1"/>
        <v/>
      </c>
      <c r="P363" s="24"/>
      <c r="Q363" s="20"/>
      <c r="R363" s="20"/>
      <c r="S363" s="20"/>
      <c r="T363" s="20"/>
      <c r="U363" s="20"/>
      <c r="V363" s="25"/>
      <c r="W363" s="25"/>
      <c r="X363" s="26"/>
    </row>
    <row r="364" spans="2:24" ht="15" x14ac:dyDescent="0.25">
      <c r="B364" s="7"/>
      <c r="C364" s="20"/>
      <c r="D364" s="20"/>
      <c r="E364" s="20"/>
      <c r="F364" s="20"/>
      <c r="G364" s="19" t="str">
        <f>IF(F364="","",VLOOKUP(F364,Apoio!$I$1:$J$1332,2,0))</f>
        <v/>
      </c>
      <c r="H364" s="20"/>
      <c r="I364" s="21"/>
      <c r="J364" s="20"/>
      <c r="K364" s="22"/>
      <c r="L364" s="21"/>
      <c r="M364" s="23"/>
      <c r="N364" s="23"/>
      <c r="O364" s="20" t="str">
        <f t="shared" si="1"/>
        <v/>
      </c>
      <c r="P364" s="24"/>
      <c r="Q364" s="20"/>
      <c r="R364" s="20"/>
      <c r="S364" s="20"/>
      <c r="T364" s="20"/>
      <c r="U364" s="20"/>
      <c r="V364" s="25"/>
      <c r="W364" s="25"/>
      <c r="X364" s="26"/>
    </row>
    <row r="365" spans="2:24" ht="15" x14ac:dyDescent="0.25">
      <c r="B365" s="7"/>
      <c r="C365" s="20"/>
      <c r="D365" s="20"/>
      <c r="E365" s="20"/>
      <c r="F365" s="20"/>
      <c r="G365" s="19" t="str">
        <f>IF(F365="","",VLOOKUP(F365,Apoio!$I$1:$J$1332,2,0))</f>
        <v/>
      </c>
      <c r="H365" s="20"/>
      <c r="I365" s="21"/>
      <c r="J365" s="20"/>
      <c r="K365" s="22"/>
      <c r="L365" s="21"/>
      <c r="M365" s="23"/>
      <c r="N365" s="23"/>
      <c r="O365" s="20" t="str">
        <f t="shared" si="1"/>
        <v/>
      </c>
      <c r="P365" s="24"/>
      <c r="Q365" s="20"/>
      <c r="R365" s="20"/>
      <c r="S365" s="20"/>
      <c r="T365" s="20"/>
      <c r="U365" s="20"/>
      <c r="V365" s="25"/>
      <c r="W365" s="25"/>
      <c r="X365" s="26"/>
    </row>
    <row r="366" spans="2:24" ht="15" x14ac:dyDescent="0.25">
      <c r="B366" s="7"/>
      <c r="C366" s="20"/>
      <c r="D366" s="20"/>
      <c r="E366" s="20"/>
      <c r="F366" s="20"/>
      <c r="G366" s="19" t="str">
        <f>IF(F366="","",VLOOKUP(F366,Apoio!$I$1:$J$1332,2,0))</f>
        <v/>
      </c>
      <c r="H366" s="20"/>
      <c r="I366" s="21"/>
      <c r="J366" s="20"/>
      <c r="K366" s="22"/>
      <c r="L366" s="21"/>
      <c r="M366" s="23"/>
      <c r="N366" s="23"/>
      <c r="O366" s="20" t="str">
        <f t="shared" si="1"/>
        <v/>
      </c>
      <c r="P366" s="24"/>
      <c r="Q366" s="20"/>
      <c r="R366" s="20"/>
      <c r="S366" s="20"/>
      <c r="T366" s="20"/>
      <c r="U366" s="20"/>
      <c r="V366" s="25"/>
      <c r="W366" s="25"/>
      <c r="X366" s="26"/>
    </row>
    <row r="367" spans="2:24" ht="15" x14ac:dyDescent="0.25">
      <c r="B367" s="7"/>
      <c r="C367" s="20"/>
      <c r="D367" s="20"/>
      <c r="E367" s="20"/>
      <c r="F367" s="20"/>
      <c r="G367" s="19" t="str">
        <f>IF(F367="","",VLOOKUP(F367,Apoio!$I$1:$J$1332,2,0))</f>
        <v/>
      </c>
      <c r="H367" s="20"/>
      <c r="I367" s="21"/>
      <c r="J367" s="20"/>
      <c r="K367" s="22"/>
      <c r="L367" s="21"/>
      <c r="M367" s="23"/>
      <c r="N367" s="23"/>
      <c r="O367" s="20" t="str">
        <f t="shared" si="1"/>
        <v/>
      </c>
      <c r="P367" s="24"/>
      <c r="Q367" s="20"/>
      <c r="R367" s="20"/>
      <c r="S367" s="20"/>
      <c r="T367" s="20"/>
      <c r="U367" s="20"/>
      <c r="V367" s="25"/>
      <c r="W367" s="25"/>
      <c r="X367" s="26"/>
    </row>
    <row r="368" spans="2:24" ht="15" x14ac:dyDescent="0.25">
      <c r="B368" s="7"/>
      <c r="C368" s="20"/>
      <c r="D368" s="20"/>
      <c r="E368" s="20"/>
      <c r="F368" s="20"/>
      <c r="G368" s="19" t="str">
        <f>IF(F368="","",VLOOKUP(F368,Apoio!$I$1:$J$1332,2,0))</f>
        <v/>
      </c>
      <c r="H368" s="20"/>
      <c r="I368" s="21"/>
      <c r="J368" s="20"/>
      <c r="K368" s="22"/>
      <c r="L368" s="21"/>
      <c r="M368" s="23"/>
      <c r="N368" s="23"/>
      <c r="O368" s="20" t="str">
        <f t="shared" si="1"/>
        <v/>
      </c>
      <c r="P368" s="24"/>
      <c r="Q368" s="20"/>
      <c r="R368" s="20"/>
      <c r="S368" s="20"/>
      <c r="T368" s="20"/>
      <c r="U368" s="20"/>
      <c r="V368" s="25"/>
      <c r="W368" s="25"/>
      <c r="X368" s="26"/>
    </row>
    <row r="369" spans="2:24" ht="15" x14ac:dyDescent="0.25">
      <c r="B369" s="7"/>
      <c r="C369" s="20"/>
      <c r="D369" s="20"/>
      <c r="E369" s="20"/>
      <c r="F369" s="20"/>
      <c r="G369" s="19" t="str">
        <f>IF(F369="","",VLOOKUP(F369,Apoio!$I$1:$J$1332,2,0))</f>
        <v/>
      </c>
      <c r="H369" s="20"/>
      <c r="I369" s="21"/>
      <c r="J369" s="20"/>
      <c r="K369" s="22"/>
      <c r="L369" s="21"/>
      <c r="M369" s="23"/>
      <c r="N369" s="23"/>
      <c r="O369" s="20" t="str">
        <f t="shared" si="1"/>
        <v/>
      </c>
      <c r="P369" s="24"/>
      <c r="Q369" s="20"/>
      <c r="R369" s="20"/>
      <c r="S369" s="20"/>
      <c r="T369" s="20"/>
      <c r="U369" s="20"/>
      <c r="V369" s="25"/>
      <c r="W369" s="25"/>
      <c r="X369" s="26"/>
    </row>
    <row r="370" spans="2:24" ht="15" x14ac:dyDescent="0.25">
      <c r="B370" s="7"/>
      <c r="C370" s="20"/>
      <c r="D370" s="20"/>
      <c r="E370" s="20"/>
      <c r="F370" s="20"/>
      <c r="G370" s="19" t="str">
        <f>IF(F370="","",VLOOKUP(F370,Apoio!$I$1:$J$1332,2,0))</f>
        <v/>
      </c>
      <c r="H370" s="20"/>
      <c r="I370" s="21"/>
      <c r="J370" s="20"/>
      <c r="K370" s="22"/>
      <c r="L370" s="21"/>
      <c r="M370" s="23"/>
      <c r="N370" s="23"/>
      <c r="O370" s="20" t="str">
        <f t="shared" si="1"/>
        <v/>
      </c>
      <c r="P370" s="24"/>
      <c r="Q370" s="20"/>
      <c r="R370" s="20"/>
      <c r="S370" s="20"/>
      <c r="T370" s="20"/>
      <c r="U370" s="20"/>
      <c r="V370" s="25"/>
      <c r="W370" s="25"/>
      <c r="X370" s="26"/>
    </row>
    <row r="371" spans="2:24" ht="15" x14ac:dyDescent="0.25">
      <c r="B371" s="7"/>
      <c r="C371" s="20"/>
      <c r="D371" s="20"/>
      <c r="E371" s="20"/>
      <c r="F371" s="20"/>
      <c r="G371" s="19" t="str">
        <f>IF(F371="","",VLOOKUP(F371,Apoio!$I$1:$J$1332,2,0))</f>
        <v/>
      </c>
      <c r="H371" s="20"/>
      <c r="I371" s="21"/>
      <c r="J371" s="20"/>
      <c r="K371" s="22"/>
      <c r="L371" s="21"/>
      <c r="M371" s="23"/>
      <c r="N371" s="23"/>
      <c r="O371" s="20" t="str">
        <f t="shared" si="1"/>
        <v/>
      </c>
      <c r="P371" s="24"/>
      <c r="Q371" s="20"/>
      <c r="R371" s="20"/>
      <c r="S371" s="20"/>
      <c r="T371" s="20"/>
      <c r="U371" s="20"/>
      <c r="V371" s="25"/>
      <c r="W371" s="25"/>
      <c r="X371" s="26"/>
    </row>
    <row r="372" spans="2:24" ht="15" x14ac:dyDescent="0.25">
      <c r="B372" s="7"/>
      <c r="C372" s="20"/>
      <c r="D372" s="20"/>
      <c r="E372" s="20"/>
      <c r="F372" s="20"/>
      <c r="G372" s="19" t="str">
        <f>IF(F372="","",VLOOKUP(F372,Apoio!$I$1:$J$1332,2,0))</f>
        <v/>
      </c>
      <c r="H372" s="20"/>
      <c r="I372" s="21"/>
      <c r="J372" s="20"/>
      <c r="K372" s="22"/>
      <c r="L372" s="21"/>
      <c r="M372" s="23"/>
      <c r="N372" s="23"/>
      <c r="O372" s="20" t="str">
        <f t="shared" si="1"/>
        <v/>
      </c>
      <c r="P372" s="24"/>
      <c r="Q372" s="20"/>
      <c r="R372" s="20"/>
      <c r="S372" s="20"/>
      <c r="T372" s="20"/>
      <c r="U372" s="20"/>
      <c r="V372" s="25"/>
      <c r="W372" s="25"/>
      <c r="X372" s="26"/>
    </row>
    <row r="373" spans="2:24" ht="15" x14ac:dyDescent="0.25">
      <c r="B373" s="7"/>
      <c r="C373" s="20"/>
      <c r="D373" s="20"/>
      <c r="E373" s="20"/>
      <c r="F373" s="20"/>
      <c r="G373" s="19" t="str">
        <f>IF(F373="","",VLOOKUP(F373,Apoio!$I$1:$J$1332,2,0))</f>
        <v/>
      </c>
      <c r="H373" s="20"/>
      <c r="I373" s="21"/>
      <c r="J373" s="20"/>
      <c r="K373" s="22"/>
      <c r="L373" s="21"/>
      <c r="M373" s="23"/>
      <c r="N373" s="23"/>
      <c r="O373" s="20" t="str">
        <f t="shared" si="1"/>
        <v/>
      </c>
      <c r="P373" s="24"/>
      <c r="Q373" s="20"/>
      <c r="R373" s="20"/>
      <c r="S373" s="20"/>
      <c r="T373" s="20"/>
      <c r="U373" s="20"/>
      <c r="V373" s="25"/>
      <c r="W373" s="25"/>
      <c r="X373" s="26"/>
    </row>
    <row r="374" spans="2:24" ht="15" x14ac:dyDescent="0.25">
      <c r="B374" s="7"/>
      <c r="C374" s="20"/>
      <c r="D374" s="20"/>
      <c r="E374" s="20"/>
      <c r="F374" s="20"/>
      <c r="G374" s="19" t="str">
        <f>IF(F374="","",VLOOKUP(F374,Apoio!$I$1:$J$1332,2,0))</f>
        <v/>
      </c>
      <c r="H374" s="20"/>
      <c r="I374" s="21"/>
      <c r="J374" s="20"/>
      <c r="K374" s="22"/>
      <c r="L374" s="21"/>
      <c r="M374" s="23"/>
      <c r="N374" s="23"/>
      <c r="O374" s="20" t="str">
        <f t="shared" si="1"/>
        <v/>
      </c>
      <c r="P374" s="24"/>
      <c r="Q374" s="20"/>
      <c r="R374" s="20"/>
      <c r="S374" s="20"/>
      <c r="T374" s="20"/>
      <c r="U374" s="20"/>
      <c r="V374" s="25"/>
      <c r="W374" s="25"/>
      <c r="X374" s="26"/>
    </row>
    <row r="375" spans="2:24" ht="15" x14ac:dyDescent="0.25">
      <c r="B375" s="7"/>
      <c r="C375" s="20"/>
      <c r="D375" s="20"/>
      <c r="E375" s="20"/>
      <c r="F375" s="20"/>
      <c r="G375" s="19" t="str">
        <f>IF(F375="","",VLOOKUP(F375,Apoio!$I$1:$J$1332,2,0))</f>
        <v/>
      </c>
      <c r="H375" s="20"/>
      <c r="I375" s="21"/>
      <c r="J375" s="20"/>
      <c r="K375" s="22"/>
      <c r="L375" s="21"/>
      <c r="M375" s="23"/>
      <c r="N375" s="23"/>
      <c r="O375" s="20" t="str">
        <f t="shared" si="1"/>
        <v/>
      </c>
      <c r="P375" s="24"/>
      <c r="Q375" s="20"/>
      <c r="R375" s="20"/>
      <c r="S375" s="20"/>
      <c r="T375" s="20"/>
      <c r="U375" s="20"/>
      <c r="V375" s="25"/>
      <c r="W375" s="25"/>
      <c r="X375" s="26"/>
    </row>
    <row r="376" spans="2:24" ht="15" x14ac:dyDescent="0.25">
      <c r="B376" s="7"/>
      <c r="C376" s="20"/>
      <c r="D376" s="20"/>
      <c r="E376" s="20"/>
      <c r="F376" s="20"/>
      <c r="G376" s="19" t="str">
        <f>IF(F376="","",VLOOKUP(F376,Apoio!$I$1:$J$1332,2,0))</f>
        <v/>
      </c>
      <c r="H376" s="20"/>
      <c r="I376" s="21"/>
      <c r="J376" s="20"/>
      <c r="K376" s="22"/>
      <c r="L376" s="21"/>
      <c r="M376" s="23"/>
      <c r="N376" s="23"/>
      <c r="O376" s="20" t="str">
        <f t="shared" si="1"/>
        <v/>
      </c>
      <c r="P376" s="24"/>
      <c r="Q376" s="20"/>
      <c r="R376" s="20"/>
      <c r="S376" s="20"/>
      <c r="T376" s="20"/>
      <c r="U376" s="20"/>
      <c r="V376" s="25"/>
      <c r="W376" s="25"/>
      <c r="X376" s="26"/>
    </row>
    <row r="377" spans="2:24" ht="15" x14ac:dyDescent="0.25">
      <c r="B377" s="7"/>
      <c r="C377" s="20"/>
      <c r="D377" s="20"/>
      <c r="E377" s="20"/>
      <c r="F377" s="20"/>
      <c r="G377" s="19" t="str">
        <f>IF(F377="","",VLOOKUP(F377,Apoio!$I$1:$J$1332,2,0))</f>
        <v/>
      </c>
      <c r="H377" s="20"/>
      <c r="I377" s="21"/>
      <c r="J377" s="20"/>
      <c r="K377" s="22"/>
      <c r="L377" s="21"/>
      <c r="M377" s="23"/>
      <c r="N377" s="23"/>
      <c r="O377" s="20" t="str">
        <f t="shared" si="1"/>
        <v/>
      </c>
      <c r="P377" s="24"/>
      <c r="Q377" s="20"/>
      <c r="R377" s="20"/>
      <c r="S377" s="20"/>
      <c r="T377" s="20"/>
      <c r="U377" s="20"/>
      <c r="V377" s="25"/>
      <c r="W377" s="25"/>
      <c r="X377" s="26"/>
    </row>
    <row r="378" spans="2:24" ht="15" x14ac:dyDescent="0.25">
      <c r="B378" s="7"/>
      <c r="C378" s="20"/>
      <c r="D378" s="20"/>
      <c r="E378" s="20"/>
      <c r="F378" s="20"/>
      <c r="G378" s="19" t="str">
        <f>IF(F378="","",VLOOKUP(F378,Apoio!$I$1:$J$1332,2,0))</f>
        <v/>
      </c>
      <c r="H378" s="20"/>
      <c r="I378" s="21"/>
      <c r="J378" s="20"/>
      <c r="K378" s="22"/>
      <c r="L378" s="21"/>
      <c r="M378" s="23"/>
      <c r="N378" s="23"/>
      <c r="O378" s="20" t="str">
        <f t="shared" si="1"/>
        <v/>
      </c>
      <c r="P378" s="24"/>
      <c r="Q378" s="20"/>
      <c r="R378" s="20"/>
      <c r="S378" s="20"/>
      <c r="T378" s="20"/>
      <c r="U378" s="20"/>
      <c r="V378" s="25"/>
      <c r="W378" s="25"/>
      <c r="X378" s="26"/>
    </row>
    <row r="379" spans="2:24" ht="15" x14ac:dyDescent="0.25">
      <c r="B379" s="7"/>
      <c r="C379" s="20"/>
      <c r="D379" s="20"/>
      <c r="E379" s="20"/>
      <c r="F379" s="20"/>
      <c r="G379" s="19" t="str">
        <f>IF(F379="","",VLOOKUP(F379,Apoio!$I$1:$J$1332,2,0))</f>
        <v/>
      </c>
      <c r="H379" s="20"/>
      <c r="I379" s="21"/>
      <c r="J379" s="20"/>
      <c r="K379" s="22"/>
      <c r="L379" s="21"/>
      <c r="M379" s="23"/>
      <c r="N379" s="23"/>
      <c r="O379" s="20" t="str">
        <f t="shared" si="1"/>
        <v/>
      </c>
      <c r="P379" s="24"/>
      <c r="Q379" s="20"/>
      <c r="R379" s="20"/>
      <c r="S379" s="20"/>
      <c r="T379" s="20"/>
      <c r="U379" s="20"/>
      <c r="V379" s="25"/>
      <c r="W379" s="25"/>
      <c r="X379" s="26"/>
    </row>
    <row r="380" spans="2:24" ht="15" x14ac:dyDescent="0.25">
      <c r="B380" s="7"/>
      <c r="C380" s="20"/>
      <c r="D380" s="20"/>
      <c r="E380" s="20"/>
      <c r="F380" s="20"/>
      <c r="G380" s="19" t="str">
        <f>IF(F380="","",VLOOKUP(F380,Apoio!$I$1:$J$1332,2,0))</f>
        <v/>
      </c>
      <c r="H380" s="20"/>
      <c r="I380" s="21"/>
      <c r="J380" s="20"/>
      <c r="K380" s="22"/>
      <c r="L380" s="21"/>
      <c r="M380" s="23"/>
      <c r="N380" s="23"/>
      <c r="O380" s="20" t="str">
        <f t="shared" si="1"/>
        <v/>
      </c>
      <c r="P380" s="24"/>
      <c r="Q380" s="20"/>
      <c r="R380" s="20"/>
      <c r="S380" s="20"/>
      <c r="T380" s="20"/>
      <c r="U380" s="20"/>
      <c r="V380" s="25"/>
      <c r="W380" s="25"/>
      <c r="X380" s="26"/>
    </row>
    <row r="381" spans="2:24" ht="15" x14ac:dyDescent="0.25">
      <c r="B381" s="7"/>
      <c r="C381" s="20"/>
      <c r="D381" s="20"/>
      <c r="E381" s="20"/>
      <c r="F381" s="20"/>
      <c r="G381" s="19" t="str">
        <f>IF(F381="","",VLOOKUP(F381,Apoio!$I$1:$J$1332,2,0))</f>
        <v/>
      </c>
      <c r="H381" s="20"/>
      <c r="I381" s="21"/>
      <c r="J381" s="20"/>
      <c r="K381" s="22"/>
      <c r="L381" s="21"/>
      <c r="M381" s="23"/>
      <c r="N381" s="23"/>
      <c r="O381" s="20" t="str">
        <f t="shared" si="1"/>
        <v/>
      </c>
      <c r="P381" s="24"/>
      <c r="Q381" s="20"/>
      <c r="R381" s="20"/>
      <c r="S381" s="20"/>
      <c r="T381" s="20"/>
      <c r="U381" s="20"/>
      <c r="V381" s="25"/>
      <c r="W381" s="25"/>
      <c r="X381" s="26"/>
    </row>
    <row r="382" spans="2:24" ht="15" x14ac:dyDescent="0.25">
      <c r="B382" s="7"/>
      <c r="C382" s="20"/>
      <c r="D382" s="20"/>
      <c r="E382" s="20"/>
      <c r="F382" s="20"/>
      <c r="G382" s="19" t="str">
        <f>IF(F382="","",VLOOKUP(F382,Apoio!$I$1:$J$1332,2,0))</f>
        <v/>
      </c>
      <c r="H382" s="20"/>
      <c r="I382" s="21"/>
      <c r="J382" s="20"/>
      <c r="K382" s="22"/>
      <c r="L382" s="21"/>
      <c r="M382" s="23"/>
      <c r="N382" s="23"/>
      <c r="O382" s="20" t="str">
        <f t="shared" si="1"/>
        <v/>
      </c>
      <c r="P382" s="24"/>
      <c r="Q382" s="20"/>
      <c r="R382" s="20"/>
      <c r="S382" s="20"/>
      <c r="T382" s="20"/>
      <c r="U382" s="20"/>
      <c r="V382" s="25"/>
      <c r="W382" s="25"/>
      <c r="X382" s="26"/>
    </row>
    <row r="383" spans="2:24" ht="15" x14ac:dyDescent="0.25">
      <c r="B383" s="7"/>
      <c r="C383" s="20"/>
      <c r="D383" s="20"/>
      <c r="E383" s="20"/>
      <c r="F383" s="20"/>
      <c r="G383" s="19" t="str">
        <f>IF(F383="","",VLOOKUP(F383,Apoio!$I$1:$J$1332,2,0))</f>
        <v/>
      </c>
      <c r="H383" s="20"/>
      <c r="I383" s="21"/>
      <c r="J383" s="20"/>
      <c r="K383" s="22"/>
      <c r="L383" s="21"/>
      <c r="M383" s="23"/>
      <c r="N383" s="23"/>
      <c r="O383" s="20" t="str">
        <f t="shared" si="1"/>
        <v/>
      </c>
      <c r="P383" s="24"/>
      <c r="Q383" s="20"/>
      <c r="R383" s="20"/>
      <c r="S383" s="20"/>
      <c r="T383" s="20"/>
      <c r="U383" s="20"/>
      <c r="V383" s="25"/>
      <c r="W383" s="25"/>
      <c r="X383" s="26"/>
    </row>
    <row r="384" spans="2:24" ht="15" x14ac:dyDescent="0.25">
      <c r="B384" s="7"/>
      <c r="C384" s="20"/>
      <c r="D384" s="20"/>
      <c r="E384" s="20"/>
      <c r="F384" s="20"/>
      <c r="G384" s="19" t="str">
        <f>IF(F384="","",VLOOKUP(F384,Apoio!$I$1:$J$1332,2,0))</f>
        <v/>
      </c>
      <c r="H384" s="20"/>
      <c r="I384" s="21"/>
      <c r="J384" s="20"/>
      <c r="K384" s="22"/>
      <c r="L384" s="21"/>
      <c r="M384" s="23"/>
      <c r="N384" s="23"/>
      <c r="O384" s="20" t="str">
        <f t="shared" si="1"/>
        <v/>
      </c>
      <c r="P384" s="24"/>
      <c r="Q384" s="20"/>
      <c r="R384" s="20"/>
      <c r="S384" s="20"/>
      <c r="T384" s="20"/>
      <c r="U384" s="20"/>
      <c r="V384" s="25"/>
      <c r="W384" s="25"/>
      <c r="X384" s="26"/>
    </row>
    <row r="385" spans="2:24" ht="15" x14ac:dyDescent="0.25">
      <c r="B385" s="7"/>
      <c r="C385" s="20"/>
      <c r="D385" s="20"/>
      <c r="E385" s="20"/>
      <c r="F385" s="20"/>
      <c r="G385" s="19" t="str">
        <f>IF(F385="","",VLOOKUP(F385,Apoio!$I$1:$J$1332,2,0))</f>
        <v/>
      </c>
      <c r="H385" s="20"/>
      <c r="I385" s="21"/>
      <c r="J385" s="20"/>
      <c r="K385" s="22"/>
      <c r="L385" s="21"/>
      <c r="M385" s="23"/>
      <c r="N385" s="23"/>
      <c r="O385" s="20" t="str">
        <f t="shared" si="1"/>
        <v/>
      </c>
      <c r="P385" s="24"/>
      <c r="Q385" s="20"/>
      <c r="R385" s="20"/>
      <c r="S385" s="20"/>
      <c r="T385" s="20"/>
      <c r="U385" s="20"/>
      <c r="V385" s="25"/>
      <c r="W385" s="25"/>
      <c r="X385" s="26"/>
    </row>
    <row r="386" spans="2:24" ht="15" x14ac:dyDescent="0.25">
      <c r="B386" s="7"/>
      <c r="C386" s="20"/>
      <c r="D386" s="20"/>
      <c r="E386" s="20"/>
      <c r="F386" s="20"/>
      <c r="G386" s="19" t="str">
        <f>IF(F386="","",VLOOKUP(F386,Apoio!$I$1:$J$1332,2,0))</f>
        <v/>
      </c>
      <c r="H386" s="20"/>
      <c r="I386" s="21"/>
      <c r="J386" s="20"/>
      <c r="K386" s="22"/>
      <c r="L386" s="21"/>
      <c r="M386" s="23"/>
      <c r="N386" s="23"/>
      <c r="O386" s="20" t="str">
        <f t="shared" si="1"/>
        <v/>
      </c>
      <c r="P386" s="24"/>
      <c r="Q386" s="20"/>
      <c r="R386" s="20"/>
      <c r="S386" s="20"/>
      <c r="T386" s="20"/>
      <c r="U386" s="20"/>
      <c r="V386" s="25"/>
      <c r="W386" s="25"/>
      <c r="X386" s="26"/>
    </row>
    <row r="387" spans="2:24" ht="15" x14ac:dyDescent="0.25">
      <c r="B387" s="7"/>
      <c r="C387" s="20"/>
      <c r="D387" s="20"/>
      <c r="E387" s="20"/>
      <c r="F387" s="20"/>
      <c r="G387" s="19" t="str">
        <f>IF(F387="","",VLOOKUP(F387,Apoio!$I$1:$J$1332,2,0))</f>
        <v/>
      </c>
      <c r="H387" s="20"/>
      <c r="I387" s="21"/>
      <c r="J387" s="20"/>
      <c r="K387" s="22"/>
      <c r="L387" s="21"/>
      <c r="M387" s="23"/>
      <c r="N387" s="23"/>
      <c r="O387" s="20" t="str">
        <f t="shared" si="1"/>
        <v/>
      </c>
      <c r="P387" s="24"/>
      <c r="Q387" s="20"/>
      <c r="R387" s="20"/>
      <c r="S387" s="20"/>
      <c r="T387" s="20"/>
      <c r="U387" s="20"/>
      <c r="V387" s="25"/>
      <c r="W387" s="25"/>
      <c r="X387" s="26"/>
    </row>
    <row r="388" spans="2:24" ht="15" x14ac:dyDescent="0.25">
      <c r="B388" s="7"/>
      <c r="C388" s="20"/>
      <c r="D388" s="20"/>
      <c r="E388" s="20"/>
      <c r="F388" s="20"/>
      <c r="G388" s="19" t="str">
        <f>IF(F388="","",VLOOKUP(F388,Apoio!$I$1:$J$1332,2,0))</f>
        <v/>
      </c>
      <c r="H388" s="20"/>
      <c r="I388" s="21"/>
      <c r="J388" s="20"/>
      <c r="K388" s="22"/>
      <c r="L388" s="21"/>
      <c r="M388" s="23"/>
      <c r="N388" s="23"/>
      <c r="O388" s="20" t="str">
        <f t="shared" ref="O388:O451" si="2">IF(M388="","",IF(ISTEXT(M388),"",DATEDIF(M388,N388,"m")))</f>
        <v/>
      </c>
      <c r="P388" s="24"/>
      <c r="Q388" s="20"/>
      <c r="R388" s="20"/>
      <c r="S388" s="20"/>
      <c r="T388" s="20"/>
      <c r="U388" s="20"/>
      <c r="V388" s="25"/>
      <c r="W388" s="25"/>
      <c r="X388" s="26"/>
    </row>
    <row r="389" spans="2:24" ht="15" x14ac:dyDescent="0.25">
      <c r="B389" s="7"/>
      <c r="C389" s="20"/>
      <c r="D389" s="20"/>
      <c r="E389" s="20"/>
      <c r="F389" s="20"/>
      <c r="G389" s="19" t="str">
        <f>IF(F389="","",VLOOKUP(F389,Apoio!$I$1:$J$1332,2,0))</f>
        <v/>
      </c>
      <c r="H389" s="20"/>
      <c r="I389" s="21"/>
      <c r="J389" s="20"/>
      <c r="K389" s="22"/>
      <c r="L389" s="21"/>
      <c r="M389" s="23"/>
      <c r="N389" s="23"/>
      <c r="O389" s="20" t="str">
        <f t="shared" si="2"/>
        <v/>
      </c>
      <c r="P389" s="24"/>
      <c r="Q389" s="20"/>
      <c r="R389" s="20"/>
      <c r="S389" s="20"/>
      <c r="T389" s="20"/>
      <c r="U389" s="20"/>
      <c r="V389" s="25"/>
      <c r="W389" s="25"/>
      <c r="X389" s="26"/>
    </row>
    <row r="390" spans="2:24" ht="15" x14ac:dyDescent="0.25">
      <c r="B390" s="7"/>
      <c r="C390" s="20"/>
      <c r="D390" s="20"/>
      <c r="E390" s="20"/>
      <c r="F390" s="20"/>
      <c r="G390" s="19" t="str">
        <f>IF(F390="","",VLOOKUP(F390,Apoio!$I$1:$J$1332,2,0))</f>
        <v/>
      </c>
      <c r="H390" s="20"/>
      <c r="I390" s="21"/>
      <c r="J390" s="20"/>
      <c r="K390" s="22"/>
      <c r="L390" s="21"/>
      <c r="M390" s="23"/>
      <c r="N390" s="23"/>
      <c r="O390" s="20" t="str">
        <f t="shared" si="2"/>
        <v/>
      </c>
      <c r="P390" s="24"/>
      <c r="Q390" s="20"/>
      <c r="R390" s="20"/>
      <c r="S390" s="20"/>
      <c r="T390" s="20"/>
      <c r="U390" s="20"/>
      <c r="V390" s="25"/>
      <c r="W390" s="25"/>
      <c r="X390" s="26"/>
    </row>
    <row r="391" spans="2:24" ht="15" x14ac:dyDescent="0.25">
      <c r="B391" s="7"/>
      <c r="C391" s="20"/>
      <c r="D391" s="20"/>
      <c r="E391" s="20"/>
      <c r="F391" s="20"/>
      <c r="G391" s="19" t="str">
        <f>IF(F391="","",VLOOKUP(F391,Apoio!$I$1:$J$1332,2,0))</f>
        <v/>
      </c>
      <c r="H391" s="20"/>
      <c r="I391" s="21"/>
      <c r="J391" s="20"/>
      <c r="K391" s="22"/>
      <c r="L391" s="21"/>
      <c r="M391" s="23"/>
      <c r="N391" s="23"/>
      <c r="O391" s="20" t="str">
        <f t="shared" si="2"/>
        <v/>
      </c>
      <c r="P391" s="24"/>
      <c r="Q391" s="20"/>
      <c r="R391" s="20"/>
      <c r="S391" s="20"/>
      <c r="T391" s="20"/>
      <c r="U391" s="20"/>
      <c r="V391" s="25"/>
      <c r="W391" s="25"/>
      <c r="X391" s="26"/>
    </row>
    <row r="392" spans="2:24" ht="15" x14ac:dyDescent="0.25">
      <c r="B392" s="7"/>
      <c r="C392" s="20"/>
      <c r="D392" s="20"/>
      <c r="E392" s="20"/>
      <c r="F392" s="20"/>
      <c r="G392" s="19" t="str">
        <f>IF(F392="","",VLOOKUP(F392,Apoio!$I$1:$J$1332,2,0))</f>
        <v/>
      </c>
      <c r="H392" s="20"/>
      <c r="I392" s="21"/>
      <c r="J392" s="20"/>
      <c r="K392" s="22"/>
      <c r="L392" s="21"/>
      <c r="M392" s="23"/>
      <c r="N392" s="23"/>
      <c r="O392" s="20" t="str">
        <f t="shared" si="2"/>
        <v/>
      </c>
      <c r="P392" s="24"/>
      <c r="Q392" s="20"/>
      <c r="R392" s="20"/>
      <c r="S392" s="20"/>
      <c r="T392" s="20"/>
      <c r="U392" s="20"/>
      <c r="V392" s="25"/>
      <c r="W392" s="25"/>
      <c r="X392" s="26"/>
    </row>
    <row r="393" spans="2:24" ht="15" x14ac:dyDescent="0.25">
      <c r="B393" s="7"/>
      <c r="C393" s="20"/>
      <c r="D393" s="20"/>
      <c r="E393" s="20"/>
      <c r="F393" s="20"/>
      <c r="G393" s="19" t="str">
        <f>IF(F393="","",VLOOKUP(F393,Apoio!$I$1:$J$1332,2,0))</f>
        <v/>
      </c>
      <c r="H393" s="20"/>
      <c r="I393" s="21"/>
      <c r="J393" s="20"/>
      <c r="K393" s="22"/>
      <c r="L393" s="21"/>
      <c r="M393" s="23"/>
      <c r="N393" s="23"/>
      <c r="O393" s="20" t="str">
        <f t="shared" si="2"/>
        <v/>
      </c>
      <c r="P393" s="24"/>
      <c r="Q393" s="20"/>
      <c r="R393" s="20"/>
      <c r="S393" s="20"/>
      <c r="T393" s="20"/>
      <c r="U393" s="20"/>
      <c r="V393" s="25"/>
      <c r="W393" s="25"/>
      <c r="X393" s="26"/>
    </row>
    <row r="394" spans="2:24" ht="15" x14ac:dyDescent="0.25">
      <c r="B394" s="7"/>
      <c r="C394" s="20"/>
      <c r="D394" s="20"/>
      <c r="E394" s="20"/>
      <c r="F394" s="20"/>
      <c r="G394" s="19" t="str">
        <f>IF(F394="","",VLOOKUP(F394,Apoio!$I$1:$J$1332,2,0))</f>
        <v/>
      </c>
      <c r="H394" s="20"/>
      <c r="I394" s="21"/>
      <c r="J394" s="20"/>
      <c r="K394" s="22"/>
      <c r="L394" s="21"/>
      <c r="M394" s="23"/>
      <c r="N394" s="23"/>
      <c r="O394" s="20" t="str">
        <f t="shared" si="2"/>
        <v/>
      </c>
      <c r="P394" s="24"/>
      <c r="Q394" s="20"/>
      <c r="R394" s="20"/>
      <c r="S394" s="20"/>
      <c r="T394" s="20"/>
      <c r="U394" s="20"/>
      <c r="V394" s="25"/>
      <c r="W394" s="25"/>
      <c r="X394" s="26"/>
    </row>
    <row r="395" spans="2:24" ht="15" x14ac:dyDescent="0.25">
      <c r="B395" s="7"/>
      <c r="C395" s="20"/>
      <c r="D395" s="20"/>
      <c r="E395" s="20"/>
      <c r="F395" s="20"/>
      <c r="G395" s="19" t="str">
        <f>IF(F395="","",VLOOKUP(F395,Apoio!$I$1:$J$1332,2,0))</f>
        <v/>
      </c>
      <c r="H395" s="20"/>
      <c r="I395" s="21"/>
      <c r="J395" s="20"/>
      <c r="K395" s="22"/>
      <c r="L395" s="21"/>
      <c r="M395" s="23"/>
      <c r="N395" s="23"/>
      <c r="O395" s="20" t="str">
        <f t="shared" si="2"/>
        <v/>
      </c>
      <c r="P395" s="24"/>
      <c r="Q395" s="20"/>
      <c r="R395" s="20"/>
      <c r="S395" s="20"/>
      <c r="T395" s="20"/>
      <c r="U395" s="20"/>
      <c r="V395" s="25"/>
      <c r="W395" s="25"/>
      <c r="X395" s="26"/>
    </row>
    <row r="396" spans="2:24" ht="15" x14ac:dyDescent="0.25">
      <c r="B396" s="7"/>
      <c r="C396" s="20"/>
      <c r="D396" s="20"/>
      <c r="E396" s="20"/>
      <c r="F396" s="20"/>
      <c r="G396" s="19" t="str">
        <f>IF(F396="","",VLOOKUP(F396,Apoio!$I$1:$J$1332,2,0))</f>
        <v/>
      </c>
      <c r="H396" s="20"/>
      <c r="I396" s="21"/>
      <c r="J396" s="20"/>
      <c r="K396" s="22"/>
      <c r="L396" s="21"/>
      <c r="M396" s="23"/>
      <c r="N396" s="23"/>
      <c r="O396" s="20" t="str">
        <f t="shared" si="2"/>
        <v/>
      </c>
      <c r="P396" s="24"/>
      <c r="Q396" s="20"/>
      <c r="R396" s="20"/>
      <c r="S396" s="20"/>
      <c r="T396" s="20"/>
      <c r="U396" s="20"/>
      <c r="V396" s="25"/>
      <c r="W396" s="25"/>
      <c r="X396" s="26"/>
    </row>
    <row r="397" spans="2:24" ht="15" x14ac:dyDescent="0.25">
      <c r="B397" s="7"/>
      <c r="C397" s="20"/>
      <c r="D397" s="20"/>
      <c r="E397" s="20"/>
      <c r="F397" s="20"/>
      <c r="G397" s="19" t="str">
        <f>IF(F397="","",VLOOKUP(F397,Apoio!$I$1:$J$1332,2,0))</f>
        <v/>
      </c>
      <c r="H397" s="20"/>
      <c r="I397" s="21"/>
      <c r="J397" s="20"/>
      <c r="K397" s="22"/>
      <c r="L397" s="21"/>
      <c r="M397" s="23"/>
      <c r="N397" s="23"/>
      <c r="O397" s="20" t="str">
        <f t="shared" si="2"/>
        <v/>
      </c>
      <c r="P397" s="24"/>
      <c r="Q397" s="20"/>
      <c r="R397" s="20"/>
      <c r="S397" s="20"/>
      <c r="T397" s="20"/>
      <c r="U397" s="20"/>
      <c r="V397" s="25"/>
      <c r="W397" s="25"/>
      <c r="X397" s="26"/>
    </row>
    <row r="398" spans="2:24" ht="15" x14ac:dyDescent="0.25">
      <c r="B398" s="7"/>
      <c r="C398" s="20"/>
      <c r="D398" s="20"/>
      <c r="E398" s="20"/>
      <c r="F398" s="20"/>
      <c r="G398" s="19" t="str">
        <f>IF(F398="","",VLOOKUP(F398,Apoio!$I$1:$J$1332,2,0))</f>
        <v/>
      </c>
      <c r="H398" s="20"/>
      <c r="I398" s="21"/>
      <c r="J398" s="20"/>
      <c r="K398" s="22"/>
      <c r="L398" s="21"/>
      <c r="M398" s="23"/>
      <c r="N398" s="23"/>
      <c r="O398" s="20" t="str">
        <f t="shared" si="2"/>
        <v/>
      </c>
      <c r="P398" s="24"/>
      <c r="Q398" s="20"/>
      <c r="R398" s="20"/>
      <c r="S398" s="20"/>
      <c r="T398" s="20"/>
      <c r="U398" s="20"/>
      <c r="V398" s="25"/>
      <c r="W398" s="25"/>
      <c r="X398" s="26"/>
    </row>
    <row r="399" spans="2:24" ht="15" x14ac:dyDescent="0.25">
      <c r="B399" s="7"/>
      <c r="C399" s="20"/>
      <c r="D399" s="20"/>
      <c r="E399" s="20"/>
      <c r="F399" s="20"/>
      <c r="G399" s="19" t="str">
        <f>IF(F399="","",VLOOKUP(F399,Apoio!$I$1:$J$1332,2,0))</f>
        <v/>
      </c>
      <c r="H399" s="20"/>
      <c r="I399" s="21"/>
      <c r="J399" s="20"/>
      <c r="K399" s="22"/>
      <c r="L399" s="21"/>
      <c r="M399" s="23"/>
      <c r="N399" s="23"/>
      <c r="O399" s="20" t="str">
        <f t="shared" si="2"/>
        <v/>
      </c>
      <c r="P399" s="24"/>
      <c r="Q399" s="20"/>
      <c r="R399" s="20"/>
      <c r="S399" s="20"/>
      <c r="T399" s="20"/>
      <c r="U399" s="20"/>
      <c r="V399" s="25"/>
      <c r="W399" s="25"/>
      <c r="X399" s="26"/>
    </row>
    <row r="400" spans="2:24" ht="15" x14ac:dyDescent="0.25">
      <c r="B400" s="7"/>
      <c r="C400" s="20"/>
      <c r="D400" s="20"/>
      <c r="E400" s="20"/>
      <c r="F400" s="20"/>
      <c r="G400" s="19" t="str">
        <f>IF(F400="","",VLOOKUP(F400,Apoio!$I$1:$J$1332,2,0))</f>
        <v/>
      </c>
      <c r="H400" s="20"/>
      <c r="I400" s="21"/>
      <c r="J400" s="20"/>
      <c r="K400" s="22"/>
      <c r="L400" s="21"/>
      <c r="M400" s="23"/>
      <c r="N400" s="23"/>
      <c r="O400" s="20" t="str">
        <f t="shared" si="2"/>
        <v/>
      </c>
      <c r="P400" s="24"/>
      <c r="Q400" s="20"/>
      <c r="R400" s="20"/>
      <c r="S400" s="20"/>
      <c r="T400" s="20"/>
      <c r="U400" s="20"/>
      <c r="V400" s="25"/>
      <c r="W400" s="25"/>
      <c r="X400" s="26"/>
    </row>
    <row r="401" spans="2:24" ht="15" x14ac:dyDescent="0.25">
      <c r="B401" s="7"/>
      <c r="C401" s="20"/>
      <c r="D401" s="20"/>
      <c r="E401" s="20"/>
      <c r="F401" s="20"/>
      <c r="G401" s="19" t="str">
        <f>IF(F401="","",VLOOKUP(F401,Apoio!$I$1:$J$1332,2,0))</f>
        <v/>
      </c>
      <c r="H401" s="20"/>
      <c r="I401" s="21"/>
      <c r="J401" s="20"/>
      <c r="K401" s="22"/>
      <c r="L401" s="21"/>
      <c r="M401" s="23"/>
      <c r="N401" s="23"/>
      <c r="O401" s="20" t="str">
        <f t="shared" si="2"/>
        <v/>
      </c>
      <c r="P401" s="24"/>
      <c r="Q401" s="20"/>
      <c r="R401" s="20"/>
      <c r="S401" s="20"/>
      <c r="T401" s="20"/>
      <c r="U401" s="20"/>
      <c r="V401" s="25"/>
      <c r="W401" s="25"/>
      <c r="X401" s="26"/>
    </row>
    <row r="402" spans="2:24" ht="15" x14ac:dyDescent="0.25">
      <c r="B402" s="7"/>
      <c r="C402" s="20"/>
      <c r="D402" s="20"/>
      <c r="E402" s="20"/>
      <c r="F402" s="20"/>
      <c r="G402" s="19" t="str">
        <f>IF(F402="","",VLOOKUP(F402,Apoio!$I$1:$J$1332,2,0))</f>
        <v/>
      </c>
      <c r="H402" s="20"/>
      <c r="I402" s="21"/>
      <c r="J402" s="20"/>
      <c r="K402" s="22"/>
      <c r="L402" s="21"/>
      <c r="M402" s="23"/>
      <c r="N402" s="23"/>
      <c r="O402" s="20" t="str">
        <f t="shared" si="2"/>
        <v/>
      </c>
      <c r="P402" s="24"/>
      <c r="Q402" s="20"/>
      <c r="R402" s="20"/>
      <c r="S402" s="20"/>
      <c r="T402" s="20"/>
      <c r="U402" s="20"/>
      <c r="V402" s="25"/>
      <c r="W402" s="25"/>
      <c r="X402" s="26"/>
    </row>
    <row r="403" spans="2:24" ht="15" x14ac:dyDescent="0.25">
      <c r="B403" s="7"/>
      <c r="C403" s="20"/>
      <c r="D403" s="20"/>
      <c r="E403" s="20"/>
      <c r="F403" s="20"/>
      <c r="G403" s="19" t="str">
        <f>IF(F403="","",VLOOKUP(F403,Apoio!$I$1:$J$1332,2,0))</f>
        <v/>
      </c>
      <c r="H403" s="20"/>
      <c r="I403" s="21"/>
      <c r="J403" s="20"/>
      <c r="K403" s="22"/>
      <c r="L403" s="21"/>
      <c r="M403" s="23"/>
      <c r="N403" s="23"/>
      <c r="O403" s="20" t="str">
        <f t="shared" si="2"/>
        <v/>
      </c>
      <c r="P403" s="24"/>
      <c r="Q403" s="20"/>
      <c r="R403" s="20"/>
      <c r="S403" s="20"/>
      <c r="T403" s="20"/>
      <c r="U403" s="20"/>
      <c r="V403" s="25"/>
      <c r="W403" s="25"/>
      <c r="X403" s="26"/>
    </row>
    <row r="404" spans="2:24" ht="15" x14ac:dyDescent="0.25">
      <c r="B404" s="7"/>
      <c r="C404" s="20"/>
      <c r="D404" s="20"/>
      <c r="E404" s="20"/>
      <c r="F404" s="20"/>
      <c r="G404" s="19" t="str">
        <f>IF(F404="","",VLOOKUP(F404,Apoio!$I$1:$J$1332,2,0))</f>
        <v/>
      </c>
      <c r="H404" s="20"/>
      <c r="I404" s="21"/>
      <c r="J404" s="20"/>
      <c r="K404" s="22"/>
      <c r="L404" s="21"/>
      <c r="M404" s="23"/>
      <c r="N404" s="23"/>
      <c r="O404" s="20" t="str">
        <f t="shared" si="2"/>
        <v/>
      </c>
      <c r="P404" s="24"/>
      <c r="Q404" s="20"/>
      <c r="R404" s="20"/>
      <c r="S404" s="20"/>
      <c r="T404" s="20"/>
      <c r="U404" s="20"/>
      <c r="V404" s="25"/>
      <c r="W404" s="25"/>
      <c r="X404" s="26"/>
    </row>
    <row r="405" spans="2:24" ht="15" x14ac:dyDescent="0.25">
      <c r="B405" s="7"/>
      <c r="C405" s="20"/>
      <c r="D405" s="20"/>
      <c r="E405" s="20"/>
      <c r="F405" s="20"/>
      <c r="G405" s="19" t="str">
        <f>IF(F405="","",VLOOKUP(F405,Apoio!$I$1:$J$1332,2,0))</f>
        <v/>
      </c>
      <c r="H405" s="20"/>
      <c r="I405" s="21"/>
      <c r="J405" s="20"/>
      <c r="K405" s="22"/>
      <c r="L405" s="21"/>
      <c r="M405" s="23"/>
      <c r="N405" s="23"/>
      <c r="O405" s="20" t="str">
        <f t="shared" si="2"/>
        <v/>
      </c>
      <c r="P405" s="24"/>
      <c r="Q405" s="20"/>
      <c r="R405" s="20"/>
      <c r="S405" s="20"/>
      <c r="T405" s="20"/>
      <c r="U405" s="20"/>
      <c r="V405" s="25"/>
      <c r="W405" s="25"/>
      <c r="X405" s="26"/>
    </row>
    <row r="406" spans="2:24" ht="15" x14ac:dyDescent="0.25">
      <c r="B406" s="7"/>
      <c r="C406" s="20"/>
      <c r="D406" s="20"/>
      <c r="E406" s="20"/>
      <c r="F406" s="20"/>
      <c r="G406" s="19" t="str">
        <f>IF(F406="","",VLOOKUP(F406,Apoio!$I$1:$J$1332,2,0))</f>
        <v/>
      </c>
      <c r="H406" s="20"/>
      <c r="I406" s="21"/>
      <c r="J406" s="20"/>
      <c r="K406" s="22"/>
      <c r="L406" s="21"/>
      <c r="M406" s="23"/>
      <c r="N406" s="23"/>
      <c r="O406" s="20" t="str">
        <f t="shared" si="2"/>
        <v/>
      </c>
      <c r="P406" s="24"/>
      <c r="Q406" s="20"/>
      <c r="R406" s="20"/>
      <c r="S406" s="20"/>
      <c r="T406" s="20"/>
      <c r="U406" s="20"/>
      <c r="V406" s="25"/>
      <c r="W406" s="25"/>
      <c r="X406" s="26"/>
    </row>
    <row r="407" spans="2:24" ht="15" x14ac:dyDescent="0.25">
      <c r="B407" s="7"/>
      <c r="C407" s="20"/>
      <c r="D407" s="20"/>
      <c r="E407" s="20"/>
      <c r="F407" s="20"/>
      <c r="G407" s="19" t="str">
        <f>IF(F407="","",VLOOKUP(F407,Apoio!$I$1:$J$1332,2,0))</f>
        <v/>
      </c>
      <c r="H407" s="20"/>
      <c r="I407" s="21"/>
      <c r="J407" s="20"/>
      <c r="K407" s="22"/>
      <c r="L407" s="21"/>
      <c r="M407" s="23"/>
      <c r="N407" s="23"/>
      <c r="O407" s="20" t="str">
        <f t="shared" si="2"/>
        <v/>
      </c>
      <c r="P407" s="24"/>
      <c r="Q407" s="20"/>
      <c r="R407" s="20"/>
      <c r="S407" s="20"/>
      <c r="T407" s="20"/>
      <c r="U407" s="20"/>
      <c r="V407" s="25"/>
      <c r="W407" s="25"/>
      <c r="X407" s="26"/>
    </row>
    <row r="408" spans="2:24" ht="15" x14ac:dyDescent="0.25">
      <c r="B408" s="7"/>
      <c r="C408" s="20"/>
      <c r="D408" s="20"/>
      <c r="E408" s="20"/>
      <c r="F408" s="20"/>
      <c r="G408" s="19" t="str">
        <f>IF(F408="","",VLOOKUP(F408,Apoio!$I$1:$J$1332,2,0))</f>
        <v/>
      </c>
      <c r="H408" s="20"/>
      <c r="I408" s="21"/>
      <c r="J408" s="20"/>
      <c r="K408" s="22"/>
      <c r="L408" s="21"/>
      <c r="M408" s="23"/>
      <c r="N408" s="23"/>
      <c r="O408" s="20" t="str">
        <f t="shared" si="2"/>
        <v/>
      </c>
      <c r="P408" s="24"/>
      <c r="Q408" s="20"/>
      <c r="R408" s="20"/>
      <c r="S408" s="20"/>
      <c r="T408" s="20"/>
      <c r="U408" s="20"/>
      <c r="V408" s="25"/>
      <c r="W408" s="25"/>
      <c r="X408" s="26"/>
    </row>
    <row r="409" spans="2:24" ht="15" x14ac:dyDescent="0.25">
      <c r="B409" s="7"/>
      <c r="C409" s="20"/>
      <c r="D409" s="20"/>
      <c r="E409" s="20"/>
      <c r="F409" s="20"/>
      <c r="G409" s="19" t="str">
        <f>IF(F409="","",VLOOKUP(F409,Apoio!$I$1:$J$1332,2,0))</f>
        <v/>
      </c>
      <c r="H409" s="20"/>
      <c r="I409" s="21"/>
      <c r="J409" s="20"/>
      <c r="K409" s="22"/>
      <c r="L409" s="21"/>
      <c r="M409" s="23"/>
      <c r="N409" s="23"/>
      <c r="O409" s="20" t="str">
        <f t="shared" si="2"/>
        <v/>
      </c>
      <c r="P409" s="24"/>
      <c r="Q409" s="20"/>
      <c r="R409" s="20"/>
      <c r="S409" s="20"/>
      <c r="T409" s="20"/>
      <c r="U409" s="20"/>
      <c r="V409" s="25"/>
      <c r="W409" s="25"/>
      <c r="X409" s="26"/>
    </row>
    <row r="410" spans="2:24" ht="15" x14ac:dyDescent="0.25">
      <c r="B410" s="7"/>
      <c r="C410" s="20"/>
      <c r="D410" s="20"/>
      <c r="E410" s="20"/>
      <c r="F410" s="20"/>
      <c r="G410" s="19" t="str">
        <f>IF(F410="","",VLOOKUP(F410,Apoio!$I$1:$J$1332,2,0))</f>
        <v/>
      </c>
      <c r="H410" s="20"/>
      <c r="I410" s="21"/>
      <c r="J410" s="20"/>
      <c r="K410" s="22"/>
      <c r="L410" s="21"/>
      <c r="M410" s="23"/>
      <c r="N410" s="23"/>
      <c r="O410" s="20" t="str">
        <f t="shared" si="2"/>
        <v/>
      </c>
      <c r="P410" s="24"/>
      <c r="Q410" s="20"/>
      <c r="R410" s="20"/>
      <c r="S410" s="20"/>
      <c r="T410" s="20"/>
      <c r="U410" s="20"/>
      <c r="V410" s="25"/>
      <c r="W410" s="25"/>
      <c r="X410" s="26"/>
    </row>
    <row r="411" spans="2:24" ht="15" x14ac:dyDescent="0.25">
      <c r="B411" s="7"/>
      <c r="C411" s="20"/>
      <c r="D411" s="20"/>
      <c r="E411" s="20"/>
      <c r="F411" s="20"/>
      <c r="G411" s="19" t="str">
        <f>IF(F411="","",VLOOKUP(F411,Apoio!$I$1:$J$1332,2,0))</f>
        <v/>
      </c>
      <c r="H411" s="20"/>
      <c r="I411" s="21"/>
      <c r="J411" s="20"/>
      <c r="K411" s="22"/>
      <c r="L411" s="21"/>
      <c r="M411" s="23"/>
      <c r="N411" s="23"/>
      <c r="O411" s="20" t="str">
        <f t="shared" si="2"/>
        <v/>
      </c>
      <c r="P411" s="24"/>
      <c r="Q411" s="20"/>
      <c r="R411" s="20"/>
      <c r="S411" s="20"/>
      <c r="T411" s="20"/>
      <c r="U411" s="20"/>
      <c r="V411" s="25"/>
      <c r="W411" s="25"/>
      <c r="X411" s="26"/>
    </row>
    <row r="412" spans="2:24" ht="15" x14ac:dyDescent="0.25">
      <c r="B412" s="7"/>
      <c r="C412" s="20"/>
      <c r="D412" s="20"/>
      <c r="E412" s="20"/>
      <c r="F412" s="20"/>
      <c r="G412" s="19" t="str">
        <f>IF(F412="","",VLOOKUP(F412,Apoio!$I$1:$J$1332,2,0))</f>
        <v/>
      </c>
      <c r="H412" s="20"/>
      <c r="I412" s="21"/>
      <c r="J412" s="20"/>
      <c r="K412" s="22"/>
      <c r="L412" s="21"/>
      <c r="M412" s="23"/>
      <c r="N412" s="23"/>
      <c r="O412" s="20" t="str">
        <f t="shared" si="2"/>
        <v/>
      </c>
      <c r="P412" s="24"/>
      <c r="Q412" s="20"/>
      <c r="R412" s="20"/>
      <c r="S412" s="20"/>
      <c r="T412" s="20"/>
      <c r="U412" s="20"/>
      <c r="V412" s="25"/>
      <c r="W412" s="25"/>
      <c r="X412" s="26"/>
    </row>
    <row r="413" spans="2:24" ht="15" x14ac:dyDescent="0.25">
      <c r="B413" s="7"/>
      <c r="C413" s="20"/>
      <c r="D413" s="20"/>
      <c r="E413" s="20"/>
      <c r="F413" s="20"/>
      <c r="G413" s="19" t="str">
        <f>IF(F413="","",VLOOKUP(F413,Apoio!$I$1:$J$1332,2,0))</f>
        <v/>
      </c>
      <c r="H413" s="20"/>
      <c r="I413" s="21"/>
      <c r="J413" s="20"/>
      <c r="K413" s="22"/>
      <c r="L413" s="21"/>
      <c r="M413" s="23"/>
      <c r="N413" s="23"/>
      <c r="O413" s="20" t="str">
        <f t="shared" si="2"/>
        <v/>
      </c>
      <c r="P413" s="24"/>
      <c r="Q413" s="20"/>
      <c r="R413" s="20"/>
      <c r="S413" s="20"/>
      <c r="T413" s="20"/>
      <c r="U413" s="20"/>
      <c r="V413" s="25"/>
      <c r="W413" s="25"/>
      <c r="X413" s="26"/>
    </row>
    <row r="414" spans="2:24" ht="15" x14ac:dyDescent="0.25">
      <c r="B414" s="7"/>
      <c r="C414" s="20"/>
      <c r="D414" s="20"/>
      <c r="E414" s="20"/>
      <c r="F414" s="20"/>
      <c r="G414" s="19" t="str">
        <f>IF(F414="","",VLOOKUP(F414,Apoio!$I$1:$J$1332,2,0))</f>
        <v/>
      </c>
      <c r="H414" s="20"/>
      <c r="I414" s="21"/>
      <c r="J414" s="20"/>
      <c r="K414" s="22"/>
      <c r="L414" s="21"/>
      <c r="M414" s="23"/>
      <c r="N414" s="23"/>
      <c r="O414" s="20" t="str">
        <f t="shared" si="2"/>
        <v/>
      </c>
      <c r="P414" s="24"/>
      <c r="Q414" s="20"/>
      <c r="R414" s="20"/>
      <c r="S414" s="20"/>
      <c r="T414" s="20"/>
      <c r="U414" s="20"/>
      <c r="V414" s="25"/>
      <c r="W414" s="25"/>
      <c r="X414" s="26"/>
    </row>
    <row r="415" spans="2:24" ht="15" x14ac:dyDescent="0.25">
      <c r="B415" s="7"/>
      <c r="C415" s="20"/>
      <c r="D415" s="20"/>
      <c r="E415" s="20"/>
      <c r="F415" s="20"/>
      <c r="G415" s="19" t="str">
        <f>IF(F415="","",VLOOKUP(F415,Apoio!$I$1:$J$1332,2,0))</f>
        <v/>
      </c>
      <c r="H415" s="20"/>
      <c r="I415" s="21"/>
      <c r="J415" s="20"/>
      <c r="K415" s="22"/>
      <c r="L415" s="21"/>
      <c r="M415" s="23"/>
      <c r="N415" s="23"/>
      <c r="O415" s="20" t="str">
        <f t="shared" si="2"/>
        <v/>
      </c>
      <c r="P415" s="24"/>
      <c r="Q415" s="20"/>
      <c r="R415" s="20"/>
      <c r="S415" s="20"/>
      <c r="T415" s="20"/>
      <c r="U415" s="20"/>
      <c r="V415" s="25"/>
      <c r="W415" s="25"/>
      <c r="X415" s="26"/>
    </row>
    <row r="416" spans="2:24" ht="15" x14ac:dyDescent="0.25">
      <c r="B416" s="7"/>
      <c r="C416" s="20"/>
      <c r="D416" s="20"/>
      <c r="E416" s="20"/>
      <c r="F416" s="20"/>
      <c r="G416" s="19" t="str">
        <f>IF(F416="","",VLOOKUP(F416,Apoio!$I$1:$J$1332,2,0))</f>
        <v/>
      </c>
      <c r="H416" s="20"/>
      <c r="I416" s="21"/>
      <c r="J416" s="20"/>
      <c r="K416" s="22"/>
      <c r="L416" s="21"/>
      <c r="M416" s="23"/>
      <c r="N416" s="23"/>
      <c r="O416" s="20" t="str">
        <f t="shared" si="2"/>
        <v/>
      </c>
      <c r="P416" s="24"/>
      <c r="Q416" s="20"/>
      <c r="R416" s="20"/>
      <c r="S416" s="20"/>
      <c r="T416" s="20"/>
      <c r="U416" s="20"/>
      <c r="V416" s="25"/>
      <c r="W416" s="25"/>
      <c r="X416" s="26"/>
    </row>
    <row r="417" spans="2:24" ht="15" x14ac:dyDescent="0.25">
      <c r="B417" s="7"/>
      <c r="C417" s="20"/>
      <c r="D417" s="20"/>
      <c r="E417" s="20"/>
      <c r="F417" s="20"/>
      <c r="G417" s="19" t="str">
        <f>IF(F417="","",VLOOKUP(F417,Apoio!$I$1:$J$1332,2,0))</f>
        <v/>
      </c>
      <c r="H417" s="20"/>
      <c r="I417" s="21"/>
      <c r="J417" s="20"/>
      <c r="K417" s="22"/>
      <c r="L417" s="21"/>
      <c r="M417" s="23"/>
      <c r="N417" s="23"/>
      <c r="O417" s="20" t="str">
        <f t="shared" si="2"/>
        <v/>
      </c>
      <c r="P417" s="24"/>
      <c r="Q417" s="20"/>
      <c r="R417" s="20"/>
      <c r="S417" s="20"/>
      <c r="T417" s="20"/>
      <c r="U417" s="20"/>
      <c r="V417" s="25"/>
      <c r="W417" s="25"/>
      <c r="X417" s="26"/>
    </row>
    <row r="418" spans="2:24" ht="15" x14ac:dyDescent="0.25">
      <c r="B418" s="7"/>
      <c r="C418" s="20"/>
      <c r="D418" s="20"/>
      <c r="E418" s="20"/>
      <c r="F418" s="20"/>
      <c r="G418" s="19" t="str">
        <f>IF(F418="","",VLOOKUP(F418,Apoio!$I$1:$J$1332,2,0))</f>
        <v/>
      </c>
      <c r="H418" s="20"/>
      <c r="I418" s="21"/>
      <c r="J418" s="20"/>
      <c r="K418" s="22"/>
      <c r="L418" s="21"/>
      <c r="M418" s="23"/>
      <c r="N418" s="23"/>
      <c r="O418" s="20" t="str">
        <f t="shared" si="2"/>
        <v/>
      </c>
      <c r="P418" s="24"/>
      <c r="Q418" s="20"/>
      <c r="R418" s="20"/>
      <c r="S418" s="20"/>
      <c r="T418" s="20"/>
      <c r="U418" s="20"/>
      <c r="V418" s="25"/>
      <c r="W418" s="25"/>
      <c r="X418" s="26"/>
    </row>
    <row r="419" spans="2:24" ht="15" x14ac:dyDescent="0.25">
      <c r="B419" s="7"/>
      <c r="C419" s="20"/>
      <c r="D419" s="20"/>
      <c r="E419" s="20"/>
      <c r="F419" s="20"/>
      <c r="G419" s="19" t="str">
        <f>IF(F419="","",VLOOKUP(F419,Apoio!$I$1:$J$1332,2,0))</f>
        <v/>
      </c>
      <c r="H419" s="20"/>
      <c r="I419" s="21"/>
      <c r="J419" s="20"/>
      <c r="K419" s="22"/>
      <c r="L419" s="21"/>
      <c r="M419" s="23"/>
      <c r="N419" s="23"/>
      <c r="O419" s="20" t="str">
        <f t="shared" si="2"/>
        <v/>
      </c>
      <c r="P419" s="24"/>
      <c r="Q419" s="20"/>
      <c r="R419" s="20"/>
      <c r="S419" s="20"/>
      <c r="T419" s="20"/>
      <c r="U419" s="20"/>
      <c r="V419" s="25"/>
      <c r="W419" s="25"/>
      <c r="X419" s="26"/>
    </row>
    <row r="420" spans="2:24" ht="15" x14ac:dyDescent="0.25">
      <c r="B420" s="7"/>
      <c r="C420" s="20"/>
      <c r="D420" s="20"/>
      <c r="E420" s="20"/>
      <c r="F420" s="20"/>
      <c r="G420" s="19" t="str">
        <f>IF(F420="","",VLOOKUP(F420,Apoio!$I$1:$J$1332,2,0))</f>
        <v/>
      </c>
      <c r="H420" s="20"/>
      <c r="I420" s="21"/>
      <c r="J420" s="20"/>
      <c r="K420" s="22"/>
      <c r="L420" s="21"/>
      <c r="M420" s="23"/>
      <c r="N420" s="23"/>
      <c r="O420" s="20" t="str">
        <f t="shared" si="2"/>
        <v/>
      </c>
      <c r="P420" s="24"/>
      <c r="Q420" s="20"/>
      <c r="R420" s="20"/>
      <c r="S420" s="20"/>
      <c r="T420" s="20"/>
      <c r="U420" s="20"/>
      <c r="V420" s="25"/>
      <c r="W420" s="25"/>
      <c r="X420" s="26"/>
    </row>
    <row r="421" spans="2:24" ht="15" x14ac:dyDescent="0.25">
      <c r="B421" s="7"/>
      <c r="C421" s="20"/>
      <c r="D421" s="20"/>
      <c r="E421" s="20"/>
      <c r="F421" s="20"/>
      <c r="G421" s="19" t="str">
        <f>IF(F421="","",VLOOKUP(F421,Apoio!$I$1:$J$1332,2,0))</f>
        <v/>
      </c>
      <c r="H421" s="20"/>
      <c r="I421" s="21"/>
      <c r="J421" s="20"/>
      <c r="K421" s="22"/>
      <c r="L421" s="21"/>
      <c r="M421" s="23"/>
      <c r="N421" s="23"/>
      <c r="O421" s="20" t="str">
        <f t="shared" si="2"/>
        <v/>
      </c>
      <c r="P421" s="24"/>
      <c r="Q421" s="20"/>
      <c r="R421" s="20"/>
      <c r="S421" s="20"/>
      <c r="T421" s="20"/>
      <c r="U421" s="20"/>
      <c r="V421" s="25"/>
      <c r="W421" s="25"/>
      <c r="X421" s="26"/>
    </row>
    <row r="422" spans="2:24" ht="15" x14ac:dyDescent="0.25">
      <c r="B422" s="7"/>
      <c r="C422" s="20"/>
      <c r="D422" s="20"/>
      <c r="E422" s="20"/>
      <c r="F422" s="20"/>
      <c r="G422" s="19" t="str">
        <f>IF(F422="","",VLOOKUP(F422,Apoio!$I$1:$J$1332,2,0))</f>
        <v/>
      </c>
      <c r="H422" s="20"/>
      <c r="I422" s="21"/>
      <c r="J422" s="20"/>
      <c r="K422" s="22"/>
      <c r="L422" s="21"/>
      <c r="M422" s="23"/>
      <c r="N422" s="23"/>
      <c r="O422" s="20" t="str">
        <f t="shared" si="2"/>
        <v/>
      </c>
      <c r="P422" s="24"/>
      <c r="Q422" s="20"/>
      <c r="R422" s="20"/>
      <c r="S422" s="20"/>
      <c r="T422" s="20"/>
      <c r="U422" s="20"/>
      <c r="V422" s="25"/>
      <c r="W422" s="25"/>
      <c r="X422" s="26"/>
    </row>
    <row r="423" spans="2:24" ht="15" x14ac:dyDescent="0.25">
      <c r="B423" s="7"/>
      <c r="C423" s="20"/>
      <c r="D423" s="20"/>
      <c r="E423" s="20"/>
      <c r="F423" s="20"/>
      <c r="G423" s="19" t="str">
        <f>IF(F423="","",VLOOKUP(F423,Apoio!$I$1:$J$1332,2,0))</f>
        <v/>
      </c>
      <c r="H423" s="20"/>
      <c r="I423" s="21"/>
      <c r="J423" s="20"/>
      <c r="K423" s="22"/>
      <c r="L423" s="21"/>
      <c r="M423" s="23"/>
      <c r="N423" s="23"/>
      <c r="O423" s="20" t="str">
        <f t="shared" si="2"/>
        <v/>
      </c>
      <c r="P423" s="24"/>
      <c r="Q423" s="20"/>
      <c r="R423" s="20"/>
      <c r="S423" s="20"/>
      <c r="T423" s="20"/>
      <c r="U423" s="20"/>
      <c r="V423" s="25"/>
      <c r="W423" s="25"/>
      <c r="X423" s="26"/>
    </row>
    <row r="424" spans="2:24" ht="15" x14ac:dyDescent="0.25">
      <c r="B424" s="7"/>
      <c r="C424" s="20"/>
      <c r="D424" s="20"/>
      <c r="E424" s="20"/>
      <c r="F424" s="20"/>
      <c r="G424" s="19" t="str">
        <f>IF(F424="","",VLOOKUP(F424,Apoio!$I$1:$J$1332,2,0))</f>
        <v/>
      </c>
      <c r="H424" s="20"/>
      <c r="I424" s="21"/>
      <c r="J424" s="20"/>
      <c r="K424" s="22"/>
      <c r="L424" s="21"/>
      <c r="M424" s="23"/>
      <c r="N424" s="23"/>
      <c r="O424" s="20" t="str">
        <f t="shared" si="2"/>
        <v/>
      </c>
      <c r="P424" s="24"/>
      <c r="Q424" s="20"/>
      <c r="R424" s="20"/>
      <c r="S424" s="20"/>
      <c r="T424" s="20"/>
      <c r="U424" s="20"/>
      <c r="V424" s="25"/>
      <c r="W424" s="25"/>
      <c r="X424" s="26"/>
    </row>
    <row r="425" spans="2:24" ht="15" x14ac:dyDescent="0.25">
      <c r="B425" s="7"/>
      <c r="C425" s="20"/>
      <c r="D425" s="20"/>
      <c r="E425" s="20"/>
      <c r="F425" s="20"/>
      <c r="G425" s="19" t="str">
        <f>IF(F425="","",VLOOKUP(F425,Apoio!$I$1:$J$1332,2,0))</f>
        <v/>
      </c>
      <c r="H425" s="20"/>
      <c r="I425" s="21"/>
      <c r="J425" s="20"/>
      <c r="K425" s="22"/>
      <c r="L425" s="21"/>
      <c r="M425" s="23"/>
      <c r="N425" s="23"/>
      <c r="O425" s="20" t="str">
        <f t="shared" si="2"/>
        <v/>
      </c>
      <c r="P425" s="24"/>
      <c r="Q425" s="20"/>
      <c r="R425" s="20"/>
      <c r="S425" s="20"/>
      <c r="T425" s="20"/>
      <c r="U425" s="20"/>
      <c r="V425" s="25"/>
      <c r="W425" s="25"/>
      <c r="X425" s="26"/>
    </row>
    <row r="426" spans="2:24" ht="15" x14ac:dyDescent="0.25">
      <c r="B426" s="7"/>
      <c r="C426" s="20"/>
      <c r="D426" s="20"/>
      <c r="E426" s="20"/>
      <c r="F426" s="20"/>
      <c r="G426" s="19" t="str">
        <f>IF(F426="","",VLOOKUP(F426,Apoio!$I$1:$J$1332,2,0))</f>
        <v/>
      </c>
      <c r="H426" s="20"/>
      <c r="I426" s="21"/>
      <c r="J426" s="20"/>
      <c r="K426" s="22"/>
      <c r="L426" s="21"/>
      <c r="M426" s="23"/>
      <c r="N426" s="23"/>
      <c r="O426" s="20" t="str">
        <f t="shared" si="2"/>
        <v/>
      </c>
      <c r="P426" s="24"/>
      <c r="Q426" s="20"/>
      <c r="R426" s="20"/>
      <c r="S426" s="20"/>
      <c r="T426" s="20"/>
      <c r="U426" s="20"/>
      <c r="V426" s="25"/>
      <c r="W426" s="25"/>
      <c r="X426" s="26"/>
    </row>
    <row r="427" spans="2:24" ht="15" x14ac:dyDescent="0.25">
      <c r="B427" s="7"/>
      <c r="C427" s="20"/>
      <c r="D427" s="20"/>
      <c r="E427" s="20"/>
      <c r="F427" s="20"/>
      <c r="G427" s="19" t="str">
        <f>IF(F427="","",VLOOKUP(F427,Apoio!$I$1:$J$1332,2,0))</f>
        <v/>
      </c>
      <c r="H427" s="20"/>
      <c r="I427" s="21"/>
      <c r="J427" s="20"/>
      <c r="K427" s="22"/>
      <c r="L427" s="21"/>
      <c r="M427" s="23"/>
      <c r="N427" s="23"/>
      <c r="O427" s="20" t="str">
        <f t="shared" si="2"/>
        <v/>
      </c>
      <c r="P427" s="24"/>
      <c r="Q427" s="20"/>
      <c r="R427" s="20"/>
      <c r="S427" s="20"/>
      <c r="T427" s="20"/>
      <c r="U427" s="20"/>
      <c r="V427" s="25"/>
      <c r="W427" s="25"/>
      <c r="X427" s="26"/>
    </row>
    <row r="428" spans="2:24" ht="15" x14ac:dyDescent="0.25">
      <c r="B428" s="7"/>
      <c r="C428" s="20"/>
      <c r="D428" s="20"/>
      <c r="E428" s="20"/>
      <c r="F428" s="20"/>
      <c r="G428" s="19" t="str">
        <f>IF(F428="","",VLOOKUP(F428,Apoio!$I$1:$J$1332,2,0))</f>
        <v/>
      </c>
      <c r="H428" s="20"/>
      <c r="I428" s="21"/>
      <c r="J428" s="20"/>
      <c r="K428" s="22"/>
      <c r="L428" s="21"/>
      <c r="M428" s="23"/>
      <c r="N428" s="23"/>
      <c r="O428" s="20" t="str">
        <f t="shared" si="2"/>
        <v/>
      </c>
      <c r="P428" s="24"/>
      <c r="Q428" s="20"/>
      <c r="R428" s="20"/>
      <c r="S428" s="20"/>
      <c r="T428" s="20"/>
      <c r="U428" s="20"/>
      <c r="V428" s="25"/>
      <c r="W428" s="25"/>
      <c r="X428" s="26"/>
    </row>
    <row r="429" spans="2:24" ht="15" x14ac:dyDescent="0.25">
      <c r="B429" s="7"/>
      <c r="C429" s="20"/>
      <c r="D429" s="20"/>
      <c r="E429" s="20"/>
      <c r="F429" s="20"/>
      <c r="G429" s="19" t="str">
        <f>IF(F429="","",VLOOKUP(F429,Apoio!$I$1:$J$1332,2,0))</f>
        <v/>
      </c>
      <c r="H429" s="20"/>
      <c r="I429" s="21"/>
      <c r="J429" s="20"/>
      <c r="K429" s="22"/>
      <c r="L429" s="21"/>
      <c r="M429" s="23"/>
      <c r="N429" s="23"/>
      <c r="O429" s="20" t="str">
        <f t="shared" si="2"/>
        <v/>
      </c>
      <c r="P429" s="24"/>
      <c r="Q429" s="20"/>
      <c r="R429" s="20"/>
      <c r="S429" s="20"/>
      <c r="T429" s="20"/>
      <c r="U429" s="20"/>
      <c r="V429" s="25"/>
      <c r="W429" s="25"/>
      <c r="X429" s="26"/>
    </row>
    <row r="430" spans="2:24" ht="15" x14ac:dyDescent="0.25">
      <c r="B430" s="7"/>
      <c r="C430" s="20"/>
      <c r="D430" s="20"/>
      <c r="E430" s="20"/>
      <c r="F430" s="20"/>
      <c r="G430" s="19" t="str">
        <f>IF(F430="","",VLOOKUP(F430,Apoio!$I$1:$J$1332,2,0))</f>
        <v/>
      </c>
      <c r="H430" s="20"/>
      <c r="I430" s="21"/>
      <c r="J430" s="20"/>
      <c r="K430" s="22"/>
      <c r="L430" s="21"/>
      <c r="M430" s="23"/>
      <c r="N430" s="23"/>
      <c r="O430" s="20" t="str">
        <f t="shared" si="2"/>
        <v/>
      </c>
      <c r="P430" s="24"/>
      <c r="Q430" s="20"/>
      <c r="R430" s="20"/>
      <c r="S430" s="20"/>
      <c r="T430" s="20"/>
      <c r="U430" s="20"/>
      <c r="V430" s="25"/>
      <c r="W430" s="25"/>
      <c r="X430" s="26"/>
    </row>
    <row r="431" spans="2:24" ht="15" x14ac:dyDescent="0.25">
      <c r="B431" s="7"/>
      <c r="C431" s="20"/>
      <c r="D431" s="20"/>
      <c r="E431" s="20"/>
      <c r="F431" s="20"/>
      <c r="G431" s="19" t="str">
        <f>IF(F431="","",VLOOKUP(F431,Apoio!$I$1:$J$1332,2,0))</f>
        <v/>
      </c>
      <c r="H431" s="20"/>
      <c r="I431" s="21"/>
      <c r="J431" s="20"/>
      <c r="K431" s="22"/>
      <c r="L431" s="21"/>
      <c r="M431" s="23"/>
      <c r="N431" s="23"/>
      <c r="O431" s="20" t="str">
        <f t="shared" si="2"/>
        <v/>
      </c>
      <c r="P431" s="24"/>
      <c r="Q431" s="20"/>
      <c r="R431" s="20"/>
      <c r="S431" s="20"/>
      <c r="T431" s="20"/>
      <c r="U431" s="20"/>
      <c r="V431" s="25"/>
      <c r="W431" s="25"/>
      <c r="X431" s="26"/>
    </row>
    <row r="432" spans="2:24" ht="15" x14ac:dyDescent="0.25">
      <c r="B432" s="7"/>
      <c r="C432" s="20"/>
      <c r="D432" s="20"/>
      <c r="E432" s="20"/>
      <c r="F432" s="20"/>
      <c r="G432" s="19" t="str">
        <f>IF(F432="","",VLOOKUP(F432,Apoio!$I$1:$J$1332,2,0))</f>
        <v/>
      </c>
      <c r="H432" s="20"/>
      <c r="I432" s="21"/>
      <c r="J432" s="20"/>
      <c r="K432" s="22"/>
      <c r="L432" s="21"/>
      <c r="M432" s="23"/>
      <c r="N432" s="23"/>
      <c r="O432" s="20" t="str">
        <f t="shared" si="2"/>
        <v/>
      </c>
      <c r="P432" s="24"/>
      <c r="Q432" s="20"/>
      <c r="R432" s="20"/>
      <c r="S432" s="20"/>
      <c r="T432" s="20"/>
      <c r="U432" s="20"/>
      <c r="V432" s="25"/>
      <c r="W432" s="25"/>
      <c r="X432" s="26"/>
    </row>
    <row r="433" spans="2:24" ht="15" x14ac:dyDescent="0.25">
      <c r="B433" s="7"/>
      <c r="C433" s="20"/>
      <c r="D433" s="20"/>
      <c r="E433" s="20"/>
      <c r="F433" s="20"/>
      <c r="G433" s="19" t="str">
        <f>IF(F433="","",VLOOKUP(F433,Apoio!$I$1:$J$1332,2,0))</f>
        <v/>
      </c>
      <c r="H433" s="20"/>
      <c r="I433" s="21"/>
      <c r="J433" s="20"/>
      <c r="K433" s="22"/>
      <c r="L433" s="21"/>
      <c r="M433" s="23"/>
      <c r="N433" s="23"/>
      <c r="O433" s="20" t="str">
        <f t="shared" si="2"/>
        <v/>
      </c>
      <c r="P433" s="24"/>
      <c r="Q433" s="20"/>
      <c r="R433" s="20"/>
      <c r="S433" s="20"/>
      <c r="T433" s="20"/>
      <c r="U433" s="20"/>
      <c r="V433" s="25"/>
      <c r="W433" s="25"/>
      <c r="X433" s="26"/>
    </row>
    <row r="434" spans="2:24" ht="15" x14ac:dyDescent="0.25">
      <c r="B434" s="7"/>
      <c r="C434" s="20"/>
      <c r="D434" s="20"/>
      <c r="E434" s="20"/>
      <c r="F434" s="20"/>
      <c r="G434" s="19" t="str">
        <f>IF(F434="","",VLOOKUP(F434,Apoio!$I$1:$J$1332,2,0))</f>
        <v/>
      </c>
      <c r="H434" s="20"/>
      <c r="I434" s="21"/>
      <c r="J434" s="20"/>
      <c r="K434" s="22"/>
      <c r="L434" s="21"/>
      <c r="M434" s="23"/>
      <c r="N434" s="23"/>
      <c r="O434" s="20" t="str">
        <f t="shared" si="2"/>
        <v/>
      </c>
      <c r="P434" s="24"/>
      <c r="Q434" s="20"/>
      <c r="R434" s="20"/>
      <c r="S434" s="20"/>
      <c r="T434" s="20"/>
      <c r="U434" s="20"/>
      <c r="V434" s="25"/>
      <c r="W434" s="25"/>
      <c r="X434" s="26"/>
    </row>
    <row r="435" spans="2:24" ht="15" x14ac:dyDescent="0.25">
      <c r="B435" s="7"/>
      <c r="C435" s="20"/>
      <c r="D435" s="20"/>
      <c r="E435" s="20"/>
      <c r="F435" s="20"/>
      <c r="G435" s="19" t="str">
        <f>IF(F435="","",VLOOKUP(F435,Apoio!$I$1:$J$1332,2,0))</f>
        <v/>
      </c>
      <c r="H435" s="20"/>
      <c r="I435" s="21"/>
      <c r="J435" s="20"/>
      <c r="K435" s="22"/>
      <c r="L435" s="21"/>
      <c r="M435" s="23"/>
      <c r="N435" s="23"/>
      <c r="O435" s="20" t="str">
        <f t="shared" si="2"/>
        <v/>
      </c>
      <c r="P435" s="24"/>
      <c r="Q435" s="20"/>
      <c r="R435" s="20"/>
      <c r="S435" s="20"/>
      <c r="T435" s="20"/>
      <c r="U435" s="20"/>
      <c r="V435" s="25"/>
      <c r="W435" s="25"/>
      <c r="X435" s="26"/>
    </row>
    <row r="436" spans="2:24" ht="15" x14ac:dyDescent="0.25">
      <c r="B436" s="7"/>
      <c r="C436" s="20"/>
      <c r="D436" s="20"/>
      <c r="E436" s="20"/>
      <c r="F436" s="20"/>
      <c r="G436" s="19" t="str">
        <f>IF(F436="","",VLOOKUP(F436,Apoio!$I$1:$J$1332,2,0))</f>
        <v/>
      </c>
      <c r="H436" s="20"/>
      <c r="I436" s="21"/>
      <c r="J436" s="20"/>
      <c r="K436" s="22"/>
      <c r="L436" s="21"/>
      <c r="M436" s="23"/>
      <c r="N436" s="23"/>
      <c r="O436" s="20" t="str">
        <f t="shared" si="2"/>
        <v/>
      </c>
      <c r="P436" s="24"/>
      <c r="Q436" s="20"/>
      <c r="R436" s="20"/>
      <c r="S436" s="20"/>
      <c r="T436" s="20"/>
      <c r="U436" s="20"/>
      <c r="V436" s="25"/>
      <c r="W436" s="25"/>
      <c r="X436" s="26"/>
    </row>
    <row r="437" spans="2:24" ht="15" x14ac:dyDescent="0.25">
      <c r="B437" s="7"/>
      <c r="C437" s="20"/>
      <c r="D437" s="20"/>
      <c r="E437" s="20"/>
      <c r="F437" s="20"/>
      <c r="G437" s="19" t="str">
        <f>IF(F437="","",VLOOKUP(F437,Apoio!$I$1:$J$1332,2,0))</f>
        <v/>
      </c>
      <c r="H437" s="20"/>
      <c r="I437" s="21"/>
      <c r="J437" s="20"/>
      <c r="K437" s="22"/>
      <c r="L437" s="21"/>
      <c r="M437" s="23"/>
      <c r="N437" s="23"/>
      <c r="O437" s="20" t="str">
        <f t="shared" si="2"/>
        <v/>
      </c>
      <c r="P437" s="24"/>
      <c r="Q437" s="20"/>
      <c r="R437" s="20"/>
      <c r="S437" s="20"/>
      <c r="T437" s="20"/>
      <c r="U437" s="20"/>
      <c r="V437" s="25"/>
      <c r="W437" s="25"/>
      <c r="X437" s="26"/>
    </row>
    <row r="438" spans="2:24" ht="15" x14ac:dyDescent="0.25">
      <c r="B438" s="7"/>
      <c r="C438" s="20"/>
      <c r="D438" s="20"/>
      <c r="E438" s="20"/>
      <c r="F438" s="20"/>
      <c r="G438" s="19" t="str">
        <f>IF(F438="","",VLOOKUP(F438,Apoio!$I$1:$J$1332,2,0))</f>
        <v/>
      </c>
      <c r="H438" s="20"/>
      <c r="I438" s="21"/>
      <c r="J438" s="20"/>
      <c r="K438" s="22"/>
      <c r="L438" s="21"/>
      <c r="M438" s="23"/>
      <c r="N438" s="23"/>
      <c r="O438" s="20" t="str">
        <f t="shared" si="2"/>
        <v/>
      </c>
      <c r="P438" s="24"/>
      <c r="Q438" s="20"/>
      <c r="R438" s="20"/>
      <c r="S438" s="20"/>
      <c r="T438" s="20"/>
      <c r="U438" s="20"/>
      <c r="V438" s="25"/>
      <c r="W438" s="25"/>
      <c r="X438" s="26"/>
    </row>
    <row r="439" spans="2:24" ht="15" x14ac:dyDescent="0.25">
      <c r="B439" s="7"/>
      <c r="C439" s="20"/>
      <c r="D439" s="20"/>
      <c r="E439" s="20"/>
      <c r="F439" s="20"/>
      <c r="G439" s="19" t="str">
        <f>IF(F439="","",VLOOKUP(F439,Apoio!$I$1:$J$1332,2,0))</f>
        <v/>
      </c>
      <c r="H439" s="20"/>
      <c r="I439" s="21"/>
      <c r="J439" s="20"/>
      <c r="K439" s="22"/>
      <c r="L439" s="21"/>
      <c r="M439" s="23"/>
      <c r="N439" s="23"/>
      <c r="O439" s="20" t="str">
        <f t="shared" si="2"/>
        <v/>
      </c>
      <c r="P439" s="24"/>
      <c r="Q439" s="20"/>
      <c r="R439" s="20"/>
      <c r="S439" s="20"/>
      <c r="T439" s="20"/>
      <c r="U439" s="20"/>
      <c r="V439" s="25"/>
      <c r="W439" s="25"/>
      <c r="X439" s="26"/>
    </row>
    <row r="440" spans="2:24" ht="15" x14ac:dyDescent="0.25">
      <c r="B440" s="7"/>
      <c r="C440" s="20"/>
      <c r="D440" s="20"/>
      <c r="E440" s="20"/>
      <c r="F440" s="20"/>
      <c r="G440" s="19" t="str">
        <f>IF(F440="","",VLOOKUP(F440,Apoio!$I$1:$J$1332,2,0))</f>
        <v/>
      </c>
      <c r="H440" s="20"/>
      <c r="I440" s="21"/>
      <c r="J440" s="20"/>
      <c r="K440" s="22"/>
      <c r="L440" s="21"/>
      <c r="M440" s="23"/>
      <c r="N440" s="23"/>
      <c r="O440" s="20" t="str">
        <f t="shared" si="2"/>
        <v/>
      </c>
      <c r="P440" s="24"/>
      <c r="Q440" s="20"/>
      <c r="R440" s="20"/>
      <c r="S440" s="20"/>
      <c r="T440" s="20"/>
      <c r="U440" s="20"/>
      <c r="V440" s="25"/>
      <c r="W440" s="25"/>
      <c r="X440" s="26"/>
    </row>
    <row r="441" spans="2:24" ht="15" x14ac:dyDescent="0.25">
      <c r="B441" s="7"/>
      <c r="C441" s="20"/>
      <c r="D441" s="20"/>
      <c r="E441" s="20"/>
      <c r="F441" s="20"/>
      <c r="G441" s="19" t="str">
        <f>IF(F441="","",VLOOKUP(F441,Apoio!$I$1:$J$1332,2,0))</f>
        <v/>
      </c>
      <c r="H441" s="20"/>
      <c r="I441" s="21"/>
      <c r="J441" s="20"/>
      <c r="K441" s="22"/>
      <c r="L441" s="21"/>
      <c r="M441" s="23"/>
      <c r="N441" s="23"/>
      <c r="O441" s="20" t="str">
        <f t="shared" si="2"/>
        <v/>
      </c>
      <c r="P441" s="24"/>
      <c r="Q441" s="20"/>
      <c r="R441" s="20"/>
      <c r="S441" s="20"/>
      <c r="T441" s="20"/>
      <c r="U441" s="20"/>
      <c r="V441" s="25"/>
      <c r="W441" s="25"/>
      <c r="X441" s="26"/>
    </row>
    <row r="442" spans="2:24" ht="15" x14ac:dyDescent="0.25">
      <c r="B442" s="7"/>
      <c r="C442" s="20"/>
      <c r="D442" s="20"/>
      <c r="E442" s="20"/>
      <c r="F442" s="20"/>
      <c r="G442" s="19" t="str">
        <f>IF(F442="","",VLOOKUP(F442,Apoio!$I$1:$J$1332,2,0))</f>
        <v/>
      </c>
      <c r="H442" s="20"/>
      <c r="I442" s="21"/>
      <c r="J442" s="20"/>
      <c r="K442" s="22"/>
      <c r="L442" s="21"/>
      <c r="M442" s="23"/>
      <c r="N442" s="23"/>
      <c r="O442" s="20" t="str">
        <f t="shared" si="2"/>
        <v/>
      </c>
      <c r="P442" s="24"/>
      <c r="Q442" s="20"/>
      <c r="R442" s="20"/>
      <c r="S442" s="20"/>
      <c r="T442" s="20"/>
      <c r="U442" s="20"/>
      <c r="V442" s="25"/>
      <c r="W442" s="25"/>
      <c r="X442" s="26"/>
    </row>
    <row r="443" spans="2:24" ht="15" x14ac:dyDescent="0.25">
      <c r="B443" s="7"/>
      <c r="C443" s="20"/>
      <c r="D443" s="20"/>
      <c r="E443" s="20"/>
      <c r="F443" s="20"/>
      <c r="G443" s="19" t="str">
        <f>IF(F443="","",VLOOKUP(F443,Apoio!$I$1:$J$1332,2,0))</f>
        <v/>
      </c>
      <c r="H443" s="20"/>
      <c r="I443" s="21"/>
      <c r="J443" s="20"/>
      <c r="K443" s="22"/>
      <c r="L443" s="21"/>
      <c r="M443" s="23"/>
      <c r="N443" s="23"/>
      <c r="O443" s="20" t="str">
        <f t="shared" si="2"/>
        <v/>
      </c>
      <c r="P443" s="24"/>
      <c r="Q443" s="20"/>
      <c r="R443" s="20"/>
      <c r="S443" s="20"/>
      <c r="T443" s="20"/>
      <c r="U443" s="20"/>
      <c r="V443" s="25"/>
      <c r="W443" s="25"/>
      <c r="X443" s="26"/>
    </row>
    <row r="444" spans="2:24" ht="15" x14ac:dyDescent="0.25">
      <c r="B444" s="7"/>
      <c r="C444" s="20"/>
      <c r="D444" s="20"/>
      <c r="E444" s="20"/>
      <c r="F444" s="20"/>
      <c r="G444" s="19" t="str">
        <f>IF(F444="","",VLOOKUP(F444,Apoio!$I$1:$J$1332,2,0))</f>
        <v/>
      </c>
      <c r="H444" s="20"/>
      <c r="I444" s="21"/>
      <c r="J444" s="20"/>
      <c r="K444" s="22"/>
      <c r="L444" s="21"/>
      <c r="M444" s="23"/>
      <c r="N444" s="23"/>
      <c r="O444" s="20" t="str">
        <f t="shared" si="2"/>
        <v/>
      </c>
      <c r="P444" s="24"/>
      <c r="Q444" s="20"/>
      <c r="R444" s="20"/>
      <c r="S444" s="20"/>
      <c r="T444" s="20"/>
      <c r="U444" s="20"/>
      <c r="V444" s="25"/>
      <c r="W444" s="25"/>
      <c r="X444" s="26"/>
    </row>
    <row r="445" spans="2:24" ht="15" x14ac:dyDescent="0.25">
      <c r="B445" s="7"/>
      <c r="C445" s="20"/>
      <c r="D445" s="20"/>
      <c r="E445" s="20"/>
      <c r="F445" s="20"/>
      <c r="G445" s="19" t="str">
        <f>IF(F445="","",VLOOKUP(F445,Apoio!$I$1:$J$1332,2,0))</f>
        <v/>
      </c>
      <c r="H445" s="20"/>
      <c r="I445" s="21"/>
      <c r="J445" s="20"/>
      <c r="K445" s="22"/>
      <c r="L445" s="21"/>
      <c r="M445" s="23"/>
      <c r="N445" s="23"/>
      <c r="O445" s="20" t="str">
        <f t="shared" si="2"/>
        <v/>
      </c>
      <c r="P445" s="24"/>
      <c r="Q445" s="20"/>
      <c r="R445" s="20"/>
      <c r="S445" s="20"/>
      <c r="T445" s="20"/>
      <c r="U445" s="20"/>
      <c r="V445" s="25"/>
      <c r="W445" s="25"/>
      <c r="X445" s="26"/>
    </row>
    <row r="446" spans="2:24" ht="15" x14ac:dyDescent="0.25">
      <c r="B446" s="7"/>
      <c r="C446" s="20"/>
      <c r="D446" s="20"/>
      <c r="E446" s="20"/>
      <c r="F446" s="20"/>
      <c r="G446" s="19" t="str">
        <f>IF(F446="","",VLOOKUP(F446,Apoio!$I$1:$J$1332,2,0))</f>
        <v/>
      </c>
      <c r="H446" s="20"/>
      <c r="I446" s="21"/>
      <c r="J446" s="20"/>
      <c r="K446" s="22"/>
      <c r="L446" s="21"/>
      <c r="M446" s="23"/>
      <c r="N446" s="23"/>
      <c r="O446" s="20" t="str">
        <f t="shared" si="2"/>
        <v/>
      </c>
      <c r="P446" s="24"/>
      <c r="Q446" s="20"/>
      <c r="R446" s="20"/>
      <c r="S446" s="20"/>
      <c r="T446" s="20"/>
      <c r="U446" s="20"/>
      <c r="V446" s="25"/>
      <c r="W446" s="25"/>
      <c r="X446" s="26"/>
    </row>
    <row r="447" spans="2:24" ht="15" x14ac:dyDescent="0.25">
      <c r="B447" s="7"/>
      <c r="C447" s="20"/>
      <c r="D447" s="20"/>
      <c r="E447" s="20"/>
      <c r="F447" s="20"/>
      <c r="G447" s="19" t="str">
        <f>IF(F447="","",VLOOKUP(F447,Apoio!$I$1:$J$1332,2,0))</f>
        <v/>
      </c>
      <c r="H447" s="20"/>
      <c r="I447" s="21"/>
      <c r="J447" s="20"/>
      <c r="K447" s="22"/>
      <c r="L447" s="21"/>
      <c r="M447" s="23"/>
      <c r="N447" s="23"/>
      <c r="O447" s="20" t="str">
        <f t="shared" si="2"/>
        <v/>
      </c>
      <c r="P447" s="24"/>
      <c r="Q447" s="20"/>
      <c r="R447" s="20"/>
      <c r="S447" s="20"/>
      <c r="T447" s="20"/>
      <c r="U447" s="20"/>
      <c r="V447" s="25"/>
      <c r="W447" s="25"/>
      <c r="X447" s="26"/>
    </row>
    <row r="448" spans="2:24" ht="15" x14ac:dyDescent="0.25">
      <c r="B448" s="7"/>
      <c r="C448" s="20"/>
      <c r="D448" s="20"/>
      <c r="E448" s="20"/>
      <c r="F448" s="20"/>
      <c r="G448" s="19" t="str">
        <f>IF(F448="","",VLOOKUP(F448,Apoio!$I$1:$J$1332,2,0))</f>
        <v/>
      </c>
      <c r="H448" s="20"/>
      <c r="I448" s="21"/>
      <c r="J448" s="20"/>
      <c r="K448" s="22"/>
      <c r="L448" s="21"/>
      <c r="M448" s="23"/>
      <c r="N448" s="23"/>
      <c r="O448" s="20" t="str">
        <f t="shared" si="2"/>
        <v/>
      </c>
      <c r="P448" s="24"/>
      <c r="Q448" s="20"/>
      <c r="R448" s="20"/>
      <c r="S448" s="20"/>
      <c r="T448" s="20"/>
      <c r="U448" s="20"/>
      <c r="V448" s="25"/>
      <c r="W448" s="25"/>
      <c r="X448" s="26"/>
    </row>
    <row r="449" spans="2:24" ht="15" x14ac:dyDescent="0.25">
      <c r="B449" s="7"/>
      <c r="C449" s="20"/>
      <c r="D449" s="20"/>
      <c r="E449" s="20"/>
      <c r="F449" s="20"/>
      <c r="G449" s="19" t="str">
        <f>IF(F449="","",VLOOKUP(F449,Apoio!$I$1:$J$1332,2,0))</f>
        <v/>
      </c>
      <c r="H449" s="20"/>
      <c r="I449" s="21"/>
      <c r="J449" s="20"/>
      <c r="K449" s="22"/>
      <c r="L449" s="21"/>
      <c r="M449" s="23"/>
      <c r="N449" s="23"/>
      <c r="O449" s="20" t="str">
        <f t="shared" si="2"/>
        <v/>
      </c>
      <c r="P449" s="24"/>
      <c r="Q449" s="20"/>
      <c r="R449" s="20"/>
      <c r="S449" s="20"/>
      <c r="T449" s="20"/>
      <c r="U449" s="20"/>
      <c r="V449" s="25"/>
      <c r="W449" s="25"/>
      <c r="X449" s="26"/>
    </row>
    <row r="450" spans="2:24" ht="15" x14ac:dyDescent="0.25">
      <c r="B450" s="7"/>
      <c r="C450" s="20"/>
      <c r="D450" s="20"/>
      <c r="E450" s="20"/>
      <c r="F450" s="20"/>
      <c r="G450" s="19" t="str">
        <f>IF(F450="","",VLOOKUP(F450,Apoio!$I$1:$J$1332,2,0))</f>
        <v/>
      </c>
      <c r="H450" s="20"/>
      <c r="I450" s="21"/>
      <c r="J450" s="20"/>
      <c r="K450" s="22"/>
      <c r="L450" s="21"/>
      <c r="M450" s="23"/>
      <c r="N450" s="23"/>
      <c r="O450" s="20" t="str">
        <f t="shared" si="2"/>
        <v/>
      </c>
      <c r="P450" s="24"/>
      <c r="Q450" s="20"/>
      <c r="R450" s="20"/>
      <c r="S450" s="20"/>
      <c r="T450" s="20"/>
      <c r="U450" s="20"/>
      <c r="V450" s="25"/>
      <c r="W450" s="25"/>
      <c r="X450" s="26"/>
    </row>
    <row r="451" spans="2:24" ht="15" x14ac:dyDescent="0.25">
      <c r="B451" s="7"/>
      <c r="C451" s="20"/>
      <c r="D451" s="20"/>
      <c r="E451" s="20"/>
      <c r="F451" s="20"/>
      <c r="G451" s="19" t="str">
        <f>IF(F451="","",VLOOKUP(F451,Apoio!$I$1:$J$1332,2,0))</f>
        <v/>
      </c>
      <c r="H451" s="20"/>
      <c r="I451" s="21"/>
      <c r="J451" s="20"/>
      <c r="K451" s="22"/>
      <c r="L451" s="21"/>
      <c r="M451" s="23"/>
      <c r="N451" s="23"/>
      <c r="O451" s="20" t="str">
        <f t="shared" si="2"/>
        <v/>
      </c>
      <c r="P451" s="24"/>
      <c r="Q451" s="20"/>
      <c r="R451" s="20"/>
      <c r="S451" s="20"/>
      <c r="T451" s="20"/>
      <c r="U451" s="20"/>
      <c r="V451" s="25"/>
      <c r="W451" s="25"/>
      <c r="X451" s="26"/>
    </row>
    <row r="452" spans="2:24" ht="15" x14ac:dyDescent="0.25">
      <c r="B452" s="7"/>
      <c r="C452" s="20"/>
      <c r="D452" s="20"/>
      <c r="E452" s="20"/>
      <c r="F452" s="20"/>
      <c r="G452" s="19" t="str">
        <f>IF(F452="","",VLOOKUP(F452,Apoio!$I$1:$J$1332,2,0))</f>
        <v/>
      </c>
      <c r="H452" s="20"/>
      <c r="I452" s="21"/>
      <c r="J452" s="20"/>
      <c r="K452" s="22"/>
      <c r="L452" s="21"/>
      <c r="M452" s="23"/>
      <c r="N452" s="23"/>
      <c r="O452" s="20" t="str">
        <f t="shared" ref="O452:O515" si="3">IF(M452="","",IF(ISTEXT(M452),"",DATEDIF(M452,N452,"m")))</f>
        <v/>
      </c>
      <c r="P452" s="24"/>
      <c r="Q452" s="20"/>
      <c r="R452" s="20"/>
      <c r="S452" s="20"/>
      <c r="T452" s="20"/>
      <c r="U452" s="20"/>
      <c r="V452" s="25"/>
      <c r="W452" s="25"/>
      <c r="X452" s="26"/>
    </row>
    <row r="453" spans="2:24" ht="15" x14ac:dyDescent="0.25">
      <c r="B453" s="7"/>
      <c r="C453" s="20"/>
      <c r="D453" s="20"/>
      <c r="E453" s="20"/>
      <c r="F453" s="20"/>
      <c r="G453" s="19" t="str">
        <f>IF(F453="","",VLOOKUP(F453,Apoio!$I$1:$J$1332,2,0))</f>
        <v/>
      </c>
      <c r="H453" s="20"/>
      <c r="I453" s="21"/>
      <c r="J453" s="20"/>
      <c r="K453" s="22"/>
      <c r="L453" s="21"/>
      <c r="M453" s="23"/>
      <c r="N453" s="23"/>
      <c r="O453" s="20" t="str">
        <f t="shared" si="3"/>
        <v/>
      </c>
      <c r="P453" s="24"/>
      <c r="Q453" s="20"/>
      <c r="R453" s="20"/>
      <c r="S453" s="20"/>
      <c r="T453" s="20"/>
      <c r="U453" s="20"/>
      <c r="V453" s="25"/>
      <c r="W453" s="25"/>
      <c r="X453" s="26"/>
    </row>
    <row r="454" spans="2:24" ht="15" x14ac:dyDescent="0.25">
      <c r="B454" s="7"/>
      <c r="C454" s="20"/>
      <c r="D454" s="20"/>
      <c r="E454" s="20"/>
      <c r="F454" s="20"/>
      <c r="G454" s="19" t="str">
        <f>IF(F454="","",VLOOKUP(F454,Apoio!$I$1:$J$1332,2,0))</f>
        <v/>
      </c>
      <c r="H454" s="20"/>
      <c r="I454" s="21"/>
      <c r="J454" s="20"/>
      <c r="K454" s="22"/>
      <c r="L454" s="21"/>
      <c r="M454" s="23"/>
      <c r="N454" s="23"/>
      <c r="O454" s="20" t="str">
        <f t="shared" si="3"/>
        <v/>
      </c>
      <c r="P454" s="24"/>
      <c r="Q454" s="20"/>
      <c r="R454" s="20"/>
      <c r="S454" s="20"/>
      <c r="T454" s="20"/>
      <c r="U454" s="20"/>
      <c r="V454" s="25"/>
      <c r="W454" s="25"/>
      <c r="X454" s="26"/>
    </row>
    <row r="455" spans="2:24" ht="15" x14ac:dyDescent="0.25">
      <c r="B455" s="7"/>
      <c r="C455" s="20"/>
      <c r="D455" s="20"/>
      <c r="E455" s="20"/>
      <c r="F455" s="20"/>
      <c r="G455" s="19" t="str">
        <f>IF(F455="","",VLOOKUP(F455,Apoio!$I$1:$J$1332,2,0))</f>
        <v/>
      </c>
      <c r="H455" s="20"/>
      <c r="I455" s="21"/>
      <c r="J455" s="20"/>
      <c r="K455" s="22"/>
      <c r="L455" s="21"/>
      <c r="M455" s="23"/>
      <c r="N455" s="23"/>
      <c r="O455" s="20" t="str">
        <f t="shared" si="3"/>
        <v/>
      </c>
      <c r="P455" s="24"/>
      <c r="Q455" s="20"/>
      <c r="R455" s="20"/>
      <c r="S455" s="20"/>
      <c r="T455" s="20"/>
      <c r="U455" s="20"/>
      <c r="V455" s="25"/>
      <c r="W455" s="25"/>
      <c r="X455" s="26"/>
    </row>
    <row r="456" spans="2:24" ht="15" x14ac:dyDescent="0.25">
      <c r="B456" s="7"/>
      <c r="C456" s="20"/>
      <c r="D456" s="20"/>
      <c r="E456" s="20"/>
      <c r="F456" s="20"/>
      <c r="G456" s="19" t="str">
        <f>IF(F456="","",VLOOKUP(F456,Apoio!$I$1:$J$1332,2,0))</f>
        <v/>
      </c>
      <c r="H456" s="20"/>
      <c r="I456" s="21"/>
      <c r="J456" s="20"/>
      <c r="K456" s="22"/>
      <c r="L456" s="21"/>
      <c r="M456" s="23"/>
      <c r="N456" s="23"/>
      <c r="O456" s="20" t="str">
        <f t="shared" si="3"/>
        <v/>
      </c>
      <c r="P456" s="24"/>
      <c r="Q456" s="20"/>
      <c r="R456" s="20"/>
      <c r="S456" s="20"/>
      <c r="T456" s="20"/>
      <c r="U456" s="20"/>
      <c r="V456" s="25"/>
      <c r="W456" s="25"/>
      <c r="X456" s="26"/>
    </row>
    <row r="457" spans="2:24" ht="15" x14ac:dyDescent="0.25">
      <c r="B457" s="7"/>
      <c r="C457" s="20"/>
      <c r="D457" s="20"/>
      <c r="E457" s="20"/>
      <c r="F457" s="20"/>
      <c r="G457" s="19" t="str">
        <f>IF(F457="","",VLOOKUP(F457,Apoio!$I$1:$J$1332,2,0))</f>
        <v/>
      </c>
      <c r="H457" s="20"/>
      <c r="I457" s="21"/>
      <c r="J457" s="20"/>
      <c r="K457" s="22"/>
      <c r="L457" s="21"/>
      <c r="M457" s="23"/>
      <c r="N457" s="23"/>
      <c r="O457" s="20" t="str">
        <f t="shared" si="3"/>
        <v/>
      </c>
      <c r="P457" s="24"/>
      <c r="Q457" s="20"/>
      <c r="R457" s="20"/>
      <c r="S457" s="20"/>
      <c r="T457" s="20"/>
      <c r="U457" s="20"/>
      <c r="V457" s="25"/>
      <c r="W457" s="25"/>
      <c r="X457" s="26"/>
    </row>
    <row r="458" spans="2:24" ht="15" x14ac:dyDescent="0.25">
      <c r="B458" s="7"/>
      <c r="C458" s="20"/>
      <c r="D458" s="20"/>
      <c r="E458" s="20"/>
      <c r="F458" s="20"/>
      <c r="G458" s="19" t="str">
        <f>IF(F458="","",VLOOKUP(F458,Apoio!$I$1:$J$1332,2,0))</f>
        <v/>
      </c>
      <c r="H458" s="20"/>
      <c r="I458" s="21"/>
      <c r="J458" s="20"/>
      <c r="K458" s="22"/>
      <c r="L458" s="21"/>
      <c r="M458" s="23"/>
      <c r="N458" s="23"/>
      <c r="O458" s="20" t="str">
        <f t="shared" si="3"/>
        <v/>
      </c>
      <c r="P458" s="24"/>
      <c r="Q458" s="20"/>
      <c r="R458" s="20"/>
      <c r="S458" s="20"/>
      <c r="T458" s="20"/>
      <c r="U458" s="20"/>
      <c r="V458" s="25"/>
      <c r="W458" s="25"/>
      <c r="X458" s="26"/>
    </row>
    <row r="459" spans="2:24" ht="15" x14ac:dyDescent="0.25">
      <c r="B459" s="7"/>
      <c r="C459" s="20"/>
      <c r="D459" s="20"/>
      <c r="E459" s="20"/>
      <c r="F459" s="20"/>
      <c r="G459" s="19" t="str">
        <f>IF(F459="","",VLOOKUP(F459,Apoio!$I$1:$J$1332,2,0))</f>
        <v/>
      </c>
      <c r="H459" s="20"/>
      <c r="I459" s="21"/>
      <c r="J459" s="20"/>
      <c r="K459" s="22"/>
      <c r="L459" s="21"/>
      <c r="M459" s="23"/>
      <c r="N459" s="23"/>
      <c r="O459" s="20" t="str">
        <f t="shared" si="3"/>
        <v/>
      </c>
      <c r="P459" s="24"/>
      <c r="Q459" s="20"/>
      <c r="R459" s="20"/>
      <c r="S459" s="20"/>
      <c r="T459" s="20"/>
      <c r="U459" s="20"/>
      <c r="V459" s="25"/>
      <c r="W459" s="25"/>
      <c r="X459" s="26"/>
    </row>
    <row r="460" spans="2:24" ht="15" x14ac:dyDescent="0.25">
      <c r="B460" s="7"/>
      <c r="C460" s="20"/>
      <c r="D460" s="20"/>
      <c r="E460" s="20"/>
      <c r="F460" s="20"/>
      <c r="G460" s="19" t="str">
        <f>IF(F460="","",VLOOKUP(F460,Apoio!$I$1:$J$1332,2,0))</f>
        <v/>
      </c>
      <c r="H460" s="20"/>
      <c r="I460" s="21"/>
      <c r="J460" s="20"/>
      <c r="K460" s="22"/>
      <c r="L460" s="21"/>
      <c r="M460" s="23"/>
      <c r="N460" s="23"/>
      <c r="O460" s="20" t="str">
        <f t="shared" si="3"/>
        <v/>
      </c>
      <c r="P460" s="24"/>
      <c r="Q460" s="20"/>
      <c r="R460" s="20"/>
      <c r="S460" s="20"/>
      <c r="T460" s="20"/>
      <c r="U460" s="20"/>
      <c r="V460" s="25"/>
      <c r="W460" s="25"/>
      <c r="X460" s="26"/>
    </row>
    <row r="461" spans="2:24" ht="15" x14ac:dyDescent="0.25">
      <c r="B461" s="7"/>
      <c r="C461" s="20"/>
      <c r="D461" s="20"/>
      <c r="E461" s="20"/>
      <c r="F461" s="20"/>
      <c r="G461" s="19" t="str">
        <f>IF(F461="","",VLOOKUP(F461,Apoio!$I$1:$J$1332,2,0))</f>
        <v/>
      </c>
      <c r="H461" s="20"/>
      <c r="I461" s="21"/>
      <c r="J461" s="20"/>
      <c r="K461" s="22"/>
      <c r="L461" s="21"/>
      <c r="M461" s="23"/>
      <c r="N461" s="23"/>
      <c r="O461" s="20" t="str">
        <f t="shared" si="3"/>
        <v/>
      </c>
      <c r="P461" s="24"/>
      <c r="Q461" s="20"/>
      <c r="R461" s="20"/>
      <c r="S461" s="20"/>
      <c r="T461" s="20"/>
      <c r="U461" s="20"/>
      <c r="V461" s="25"/>
      <c r="W461" s="25"/>
      <c r="X461" s="26"/>
    </row>
    <row r="462" spans="2:24" ht="15" x14ac:dyDescent="0.25">
      <c r="B462" s="7"/>
      <c r="C462" s="20"/>
      <c r="D462" s="20"/>
      <c r="E462" s="20"/>
      <c r="F462" s="20"/>
      <c r="G462" s="19" t="str">
        <f>IF(F462="","",VLOOKUP(F462,Apoio!$I$1:$J$1332,2,0))</f>
        <v/>
      </c>
      <c r="H462" s="20"/>
      <c r="I462" s="21"/>
      <c r="J462" s="20"/>
      <c r="K462" s="22"/>
      <c r="L462" s="21"/>
      <c r="M462" s="23"/>
      <c r="N462" s="23"/>
      <c r="O462" s="20" t="str">
        <f t="shared" si="3"/>
        <v/>
      </c>
      <c r="P462" s="24"/>
      <c r="Q462" s="20"/>
      <c r="R462" s="20"/>
      <c r="S462" s="20"/>
      <c r="T462" s="20"/>
      <c r="U462" s="20"/>
      <c r="V462" s="25"/>
      <c r="W462" s="25"/>
      <c r="X462" s="26"/>
    </row>
    <row r="463" spans="2:24" ht="15" x14ac:dyDescent="0.25">
      <c r="B463" s="7"/>
      <c r="C463" s="20"/>
      <c r="D463" s="20"/>
      <c r="E463" s="20"/>
      <c r="F463" s="20"/>
      <c r="G463" s="19" t="str">
        <f>IF(F463="","",VLOOKUP(F463,Apoio!$I$1:$J$1332,2,0))</f>
        <v/>
      </c>
      <c r="H463" s="20"/>
      <c r="I463" s="21"/>
      <c r="J463" s="20"/>
      <c r="K463" s="22"/>
      <c r="L463" s="21"/>
      <c r="M463" s="23"/>
      <c r="N463" s="23"/>
      <c r="O463" s="20" t="str">
        <f t="shared" si="3"/>
        <v/>
      </c>
      <c r="P463" s="24"/>
      <c r="Q463" s="20"/>
      <c r="R463" s="20"/>
      <c r="S463" s="20"/>
      <c r="T463" s="20"/>
      <c r="U463" s="20"/>
      <c r="V463" s="25"/>
      <c r="W463" s="25"/>
      <c r="X463" s="26"/>
    </row>
    <row r="464" spans="2:24" ht="15" x14ac:dyDescent="0.25">
      <c r="B464" s="7"/>
      <c r="C464" s="20"/>
      <c r="D464" s="20"/>
      <c r="E464" s="20"/>
      <c r="F464" s="20"/>
      <c r="G464" s="19" t="str">
        <f>IF(F464="","",VLOOKUP(F464,Apoio!$I$1:$J$1332,2,0))</f>
        <v/>
      </c>
      <c r="H464" s="20"/>
      <c r="I464" s="21"/>
      <c r="J464" s="20"/>
      <c r="K464" s="22"/>
      <c r="L464" s="21"/>
      <c r="M464" s="23"/>
      <c r="N464" s="23"/>
      <c r="O464" s="20" t="str">
        <f t="shared" si="3"/>
        <v/>
      </c>
      <c r="P464" s="24"/>
      <c r="Q464" s="20"/>
      <c r="R464" s="20"/>
      <c r="S464" s="20"/>
      <c r="T464" s="20"/>
      <c r="U464" s="20"/>
      <c r="V464" s="25"/>
      <c r="W464" s="25"/>
      <c r="X464" s="26"/>
    </row>
    <row r="465" spans="2:24" ht="15" x14ac:dyDescent="0.25">
      <c r="B465" s="7"/>
      <c r="C465" s="20"/>
      <c r="D465" s="20"/>
      <c r="E465" s="20"/>
      <c r="F465" s="20"/>
      <c r="G465" s="19" t="str">
        <f>IF(F465="","",VLOOKUP(F465,Apoio!$I$1:$J$1332,2,0))</f>
        <v/>
      </c>
      <c r="H465" s="20"/>
      <c r="I465" s="21"/>
      <c r="J465" s="20"/>
      <c r="K465" s="22"/>
      <c r="L465" s="21"/>
      <c r="M465" s="23"/>
      <c r="N465" s="23"/>
      <c r="O465" s="20" t="str">
        <f t="shared" si="3"/>
        <v/>
      </c>
      <c r="P465" s="24"/>
      <c r="Q465" s="20"/>
      <c r="R465" s="20"/>
      <c r="S465" s="20"/>
      <c r="T465" s="20"/>
      <c r="U465" s="20"/>
      <c r="V465" s="25"/>
      <c r="W465" s="25"/>
      <c r="X465" s="26"/>
    </row>
    <row r="466" spans="2:24" ht="15" x14ac:dyDescent="0.25">
      <c r="B466" s="7"/>
      <c r="C466" s="20"/>
      <c r="D466" s="20"/>
      <c r="E466" s="20"/>
      <c r="F466" s="20"/>
      <c r="G466" s="19" t="str">
        <f>IF(F466="","",VLOOKUP(F466,Apoio!$I$1:$J$1332,2,0))</f>
        <v/>
      </c>
      <c r="H466" s="20"/>
      <c r="I466" s="21"/>
      <c r="J466" s="20"/>
      <c r="K466" s="22"/>
      <c r="L466" s="21"/>
      <c r="M466" s="23"/>
      <c r="N466" s="23"/>
      <c r="O466" s="20" t="str">
        <f t="shared" si="3"/>
        <v/>
      </c>
      <c r="P466" s="24"/>
      <c r="Q466" s="20"/>
      <c r="R466" s="20"/>
      <c r="S466" s="20"/>
      <c r="T466" s="20"/>
      <c r="U466" s="20"/>
      <c r="V466" s="25"/>
      <c r="W466" s="25"/>
      <c r="X466" s="26"/>
    </row>
    <row r="467" spans="2:24" ht="15" x14ac:dyDescent="0.25">
      <c r="B467" s="7"/>
      <c r="C467" s="20"/>
      <c r="D467" s="20"/>
      <c r="E467" s="20"/>
      <c r="F467" s="20"/>
      <c r="G467" s="19" t="str">
        <f>IF(F467="","",VLOOKUP(F467,Apoio!$I$1:$J$1332,2,0))</f>
        <v/>
      </c>
      <c r="H467" s="20"/>
      <c r="I467" s="21"/>
      <c r="J467" s="20"/>
      <c r="K467" s="22"/>
      <c r="L467" s="21"/>
      <c r="M467" s="23"/>
      <c r="N467" s="23"/>
      <c r="O467" s="20" t="str">
        <f t="shared" si="3"/>
        <v/>
      </c>
      <c r="P467" s="24"/>
      <c r="Q467" s="20"/>
      <c r="R467" s="20"/>
      <c r="S467" s="20"/>
      <c r="T467" s="20"/>
      <c r="U467" s="20"/>
      <c r="V467" s="25"/>
      <c r="W467" s="25"/>
      <c r="X467" s="26"/>
    </row>
    <row r="468" spans="2:24" ht="15" x14ac:dyDescent="0.25">
      <c r="B468" s="7"/>
      <c r="C468" s="20"/>
      <c r="D468" s="20"/>
      <c r="E468" s="20"/>
      <c r="F468" s="20"/>
      <c r="G468" s="19" t="str">
        <f>IF(F468="","",VLOOKUP(F468,Apoio!$I$1:$J$1332,2,0))</f>
        <v/>
      </c>
      <c r="H468" s="20"/>
      <c r="I468" s="21"/>
      <c r="J468" s="20"/>
      <c r="K468" s="22"/>
      <c r="L468" s="21"/>
      <c r="M468" s="23"/>
      <c r="N468" s="23"/>
      <c r="O468" s="20" t="str">
        <f t="shared" si="3"/>
        <v/>
      </c>
      <c r="P468" s="24"/>
      <c r="Q468" s="20"/>
      <c r="R468" s="20"/>
      <c r="S468" s="20"/>
      <c r="T468" s="20"/>
      <c r="U468" s="20"/>
      <c r="V468" s="25"/>
      <c r="W468" s="25"/>
      <c r="X468" s="26"/>
    </row>
    <row r="469" spans="2:24" ht="15" x14ac:dyDescent="0.25">
      <c r="B469" s="7"/>
      <c r="C469" s="20"/>
      <c r="D469" s="20"/>
      <c r="E469" s="20"/>
      <c r="F469" s="20"/>
      <c r="G469" s="19" t="str">
        <f>IF(F469="","",VLOOKUP(F469,Apoio!$I$1:$J$1332,2,0))</f>
        <v/>
      </c>
      <c r="H469" s="20"/>
      <c r="I469" s="21"/>
      <c r="J469" s="20"/>
      <c r="K469" s="22"/>
      <c r="L469" s="21"/>
      <c r="M469" s="23"/>
      <c r="N469" s="23"/>
      <c r="O469" s="20" t="str">
        <f t="shared" si="3"/>
        <v/>
      </c>
      <c r="P469" s="24"/>
      <c r="Q469" s="20"/>
      <c r="R469" s="20"/>
      <c r="S469" s="20"/>
      <c r="T469" s="20"/>
      <c r="U469" s="20"/>
      <c r="V469" s="25"/>
      <c r="W469" s="25"/>
      <c r="X469" s="26"/>
    </row>
    <row r="470" spans="2:24" ht="15" x14ac:dyDescent="0.25">
      <c r="B470" s="7"/>
      <c r="C470" s="20"/>
      <c r="D470" s="20"/>
      <c r="E470" s="20"/>
      <c r="F470" s="20"/>
      <c r="G470" s="19" t="str">
        <f>IF(F470="","",VLOOKUP(F470,Apoio!$I$1:$J$1332,2,0))</f>
        <v/>
      </c>
      <c r="H470" s="20"/>
      <c r="I470" s="21"/>
      <c r="J470" s="20"/>
      <c r="K470" s="22"/>
      <c r="L470" s="21"/>
      <c r="M470" s="23"/>
      <c r="N470" s="23"/>
      <c r="O470" s="20" t="str">
        <f t="shared" si="3"/>
        <v/>
      </c>
      <c r="P470" s="24"/>
      <c r="Q470" s="20"/>
      <c r="R470" s="20"/>
      <c r="S470" s="20"/>
      <c r="T470" s="20"/>
      <c r="U470" s="20"/>
      <c r="V470" s="25"/>
      <c r="W470" s="25"/>
      <c r="X470" s="26"/>
    </row>
    <row r="471" spans="2:24" ht="15" x14ac:dyDescent="0.25">
      <c r="B471" s="7"/>
      <c r="C471" s="20"/>
      <c r="D471" s="20"/>
      <c r="E471" s="20"/>
      <c r="F471" s="20"/>
      <c r="G471" s="19" t="str">
        <f>IF(F471="","",VLOOKUP(F471,Apoio!$I$1:$J$1332,2,0))</f>
        <v/>
      </c>
      <c r="H471" s="20"/>
      <c r="I471" s="21"/>
      <c r="J471" s="20"/>
      <c r="K471" s="22"/>
      <c r="L471" s="21"/>
      <c r="M471" s="23"/>
      <c r="N471" s="23"/>
      <c r="O471" s="20" t="str">
        <f t="shared" si="3"/>
        <v/>
      </c>
      <c r="P471" s="24"/>
      <c r="Q471" s="20"/>
      <c r="R471" s="20"/>
      <c r="S471" s="20"/>
      <c r="T471" s="20"/>
      <c r="U471" s="20"/>
      <c r="V471" s="25"/>
      <c r="W471" s="25"/>
      <c r="X471" s="26"/>
    </row>
    <row r="472" spans="2:24" ht="15" x14ac:dyDescent="0.25">
      <c r="B472" s="7"/>
      <c r="C472" s="20"/>
      <c r="D472" s="20"/>
      <c r="E472" s="20"/>
      <c r="F472" s="20"/>
      <c r="G472" s="19" t="str">
        <f>IF(F472="","",VLOOKUP(F472,Apoio!$I$1:$J$1332,2,0))</f>
        <v/>
      </c>
      <c r="H472" s="20"/>
      <c r="I472" s="21"/>
      <c r="J472" s="20"/>
      <c r="K472" s="22"/>
      <c r="L472" s="21"/>
      <c r="M472" s="23"/>
      <c r="N472" s="23"/>
      <c r="O472" s="20" t="str">
        <f t="shared" si="3"/>
        <v/>
      </c>
      <c r="P472" s="24"/>
      <c r="Q472" s="20"/>
      <c r="R472" s="20"/>
      <c r="S472" s="20"/>
      <c r="T472" s="20"/>
      <c r="U472" s="20"/>
      <c r="V472" s="25"/>
      <c r="W472" s="25"/>
      <c r="X472" s="26"/>
    </row>
    <row r="473" spans="2:24" ht="15" x14ac:dyDescent="0.25">
      <c r="B473" s="7"/>
      <c r="C473" s="20"/>
      <c r="D473" s="20"/>
      <c r="E473" s="20"/>
      <c r="F473" s="20"/>
      <c r="G473" s="19" t="str">
        <f>IF(F473="","",VLOOKUP(F473,Apoio!$I$1:$J$1332,2,0))</f>
        <v/>
      </c>
      <c r="H473" s="20"/>
      <c r="I473" s="21"/>
      <c r="J473" s="20"/>
      <c r="K473" s="22"/>
      <c r="L473" s="21"/>
      <c r="M473" s="23"/>
      <c r="N473" s="23"/>
      <c r="O473" s="20" t="str">
        <f t="shared" si="3"/>
        <v/>
      </c>
      <c r="P473" s="24"/>
      <c r="Q473" s="20"/>
      <c r="R473" s="20"/>
      <c r="S473" s="20"/>
      <c r="T473" s="20"/>
      <c r="U473" s="20"/>
      <c r="V473" s="25"/>
      <c r="W473" s="25"/>
      <c r="X473" s="26"/>
    </row>
    <row r="474" spans="2:24" ht="15" x14ac:dyDescent="0.25">
      <c r="B474" s="7"/>
      <c r="C474" s="20"/>
      <c r="D474" s="20"/>
      <c r="E474" s="20"/>
      <c r="F474" s="20"/>
      <c r="G474" s="19" t="str">
        <f>IF(F474="","",VLOOKUP(F474,Apoio!$I$1:$J$1332,2,0))</f>
        <v/>
      </c>
      <c r="H474" s="20"/>
      <c r="I474" s="21"/>
      <c r="J474" s="20"/>
      <c r="K474" s="22"/>
      <c r="L474" s="21"/>
      <c r="M474" s="23"/>
      <c r="N474" s="23"/>
      <c r="O474" s="20" t="str">
        <f t="shared" si="3"/>
        <v/>
      </c>
      <c r="P474" s="24"/>
      <c r="Q474" s="20"/>
      <c r="R474" s="20"/>
      <c r="S474" s="20"/>
      <c r="T474" s="20"/>
      <c r="U474" s="20"/>
      <c r="V474" s="25"/>
      <c r="W474" s="25"/>
      <c r="X474" s="26"/>
    </row>
    <row r="475" spans="2:24" ht="15" x14ac:dyDescent="0.25">
      <c r="B475" s="7"/>
      <c r="C475" s="20"/>
      <c r="D475" s="20"/>
      <c r="E475" s="20"/>
      <c r="F475" s="20"/>
      <c r="G475" s="19" t="str">
        <f>IF(F475="","",VLOOKUP(F475,Apoio!$I$1:$J$1332,2,0))</f>
        <v/>
      </c>
      <c r="H475" s="20"/>
      <c r="I475" s="21"/>
      <c r="J475" s="20"/>
      <c r="K475" s="22"/>
      <c r="L475" s="21"/>
      <c r="M475" s="23"/>
      <c r="N475" s="23"/>
      <c r="O475" s="20" t="str">
        <f t="shared" si="3"/>
        <v/>
      </c>
      <c r="P475" s="24"/>
      <c r="Q475" s="20"/>
      <c r="R475" s="20"/>
      <c r="S475" s="20"/>
      <c r="T475" s="20"/>
      <c r="U475" s="20"/>
      <c r="V475" s="25"/>
      <c r="W475" s="25"/>
      <c r="X475" s="26"/>
    </row>
    <row r="476" spans="2:24" ht="15" x14ac:dyDescent="0.25">
      <c r="B476" s="7"/>
      <c r="C476" s="20"/>
      <c r="D476" s="20"/>
      <c r="E476" s="20"/>
      <c r="F476" s="20"/>
      <c r="G476" s="19" t="str">
        <f>IF(F476="","",VLOOKUP(F476,Apoio!$I$1:$J$1332,2,0))</f>
        <v/>
      </c>
      <c r="H476" s="20"/>
      <c r="I476" s="21"/>
      <c r="J476" s="20"/>
      <c r="K476" s="22"/>
      <c r="L476" s="21"/>
      <c r="M476" s="23"/>
      <c r="N476" s="23"/>
      <c r="O476" s="20" t="str">
        <f t="shared" si="3"/>
        <v/>
      </c>
      <c r="P476" s="24"/>
      <c r="Q476" s="20"/>
      <c r="R476" s="20"/>
      <c r="S476" s="20"/>
      <c r="T476" s="20"/>
      <c r="U476" s="20"/>
      <c r="V476" s="25"/>
      <c r="W476" s="25"/>
      <c r="X476" s="26"/>
    </row>
    <row r="477" spans="2:24" ht="15" x14ac:dyDescent="0.25">
      <c r="B477" s="7"/>
      <c r="C477" s="20"/>
      <c r="D477" s="20"/>
      <c r="E477" s="20"/>
      <c r="F477" s="20"/>
      <c r="G477" s="19" t="str">
        <f>IF(F477="","",VLOOKUP(F477,Apoio!$I$1:$J$1332,2,0))</f>
        <v/>
      </c>
      <c r="H477" s="20"/>
      <c r="I477" s="21"/>
      <c r="J477" s="20"/>
      <c r="K477" s="22"/>
      <c r="L477" s="21"/>
      <c r="M477" s="23"/>
      <c r="N477" s="23"/>
      <c r="O477" s="20" t="str">
        <f t="shared" si="3"/>
        <v/>
      </c>
      <c r="P477" s="24"/>
      <c r="Q477" s="20"/>
      <c r="R477" s="20"/>
      <c r="S477" s="20"/>
      <c r="T477" s="20"/>
      <c r="U477" s="20"/>
      <c r="V477" s="25"/>
      <c r="W477" s="25"/>
      <c r="X477" s="26"/>
    </row>
    <row r="478" spans="2:24" ht="15" x14ac:dyDescent="0.25">
      <c r="B478" s="7"/>
      <c r="C478" s="20"/>
      <c r="D478" s="20"/>
      <c r="E478" s="20"/>
      <c r="F478" s="20"/>
      <c r="G478" s="19" t="str">
        <f>IF(F478="","",VLOOKUP(F478,Apoio!$I$1:$J$1332,2,0))</f>
        <v/>
      </c>
      <c r="H478" s="20"/>
      <c r="I478" s="21"/>
      <c r="J478" s="20"/>
      <c r="K478" s="22"/>
      <c r="L478" s="21"/>
      <c r="M478" s="23"/>
      <c r="N478" s="23"/>
      <c r="O478" s="20" t="str">
        <f t="shared" si="3"/>
        <v/>
      </c>
      <c r="P478" s="24"/>
      <c r="Q478" s="20"/>
      <c r="R478" s="20"/>
      <c r="S478" s="20"/>
      <c r="T478" s="20"/>
      <c r="U478" s="20"/>
      <c r="V478" s="25"/>
      <c r="W478" s="25"/>
      <c r="X478" s="26"/>
    </row>
    <row r="479" spans="2:24" ht="15" x14ac:dyDescent="0.25">
      <c r="B479" s="7"/>
      <c r="C479" s="20"/>
      <c r="D479" s="20"/>
      <c r="E479" s="20"/>
      <c r="F479" s="20"/>
      <c r="G479" s="19" t="str">
        <f>IF(F479="","",VLOOKUP(F479,Apoio!$I$1:$J$1332,2,0))</f>
        <v/>
      </c>
      <c r="H479" s="20"/>
      <c r="I479" s="21"/>
      <c r="J479" s="20"/>
      <c r="K479" s="22"/>
      <c r="L479" s="21"/>
      <c r="M479" s="23"/>
      <c r="N479" s="23"/>
      <c r="O479" s="20" t="str">
        <f t="shared" si="3"/>
        <v/>
      </c>
      <c r="P479" s="24"/>
      <c r="Q479" s="20"/>
      <c r="R479" s="20"/>
      <c r="S479" s="20"/>
      <c r="T479" s="20"/>
      <c r="U479" s="20"/>
      <c r="V479" s="25"/>
      <c r="W479" s="25"/>
      <c r="X479" s="26"/>
    </row>
    <row r="480" spans="2:24" ht="15" x14ac:dyDescent="0.25">
      <c r="B480" s="7"/>
      <c r="C480" s="20"/>
      <c r="D480" s="20"/>
      <c r="E480" s="20"/>
      <c r="F480" s="20"/>
      <c r="G480" s="19" t="str">
        <f>IF(F480="","",VLOOKUP(F480,Apoio!$I$1:$J$1332,2,0))</f>
        <v/>
      </c>
      <c r="H480" s="20"/>
      <c r="I480" s="21"/>
      <c r="J480" s="20"/>
      <c r="K480" s="22"/>
      <c r="L480" s="21"/>
      <c r="M480" s="23"/>
      <c r="N480" s="23"/>
      <c r="O480" s="20" t="str">
        <f t="shared" si="3"/>
        <v/>
      </c>
      <c r="P480" s="24"/>
      <c r="Q480" s="20"/>
      <c r="R480" s="20"/>
      <c r="S480" s="20"/>
      <c r="T480" s="20"/>
      <c r="U480" s="20"/>
      <c r="V480" s="25"/>
      <c r="W480" s="25"/>
      <c r="X480" s="26"/>
    </row>
    <row r="481" spans="2:24" ht="15" x14ac:dyDescent="0.25">
      <c r="B481" s="7"/>
      <c r="C481" s="20"/>
      <c r="D481" s="20"/>
      <c r="E481" s="20"/>
      <c r="F481" s="20"/>
      <c r="G481" s="19" t="str">
        <f>IF(F481="","",VLOOKUP(F481,Apoio!$I$1:$J$1332,2,0))</f>
        <v/>
      </c>
      <c r="H481" s="20"/>
      <c r="I481" s="21"/>
      <c r="J481" s="20"/>
      <c r="K481" s="22"/>
      <c r="L481" s="21"/>
      <c r="M481" s="23"/>
      <c r="N481" s="23"/>
      <c r="O481" s="20" t="str">
        <f t="shared" si="3"/>
        <v/>
      </c>
      <c r="P481" s="24"/>
      <c r="Q481" s="20"/>
      <c r="R481" s="20"/>
      <c r="S481" s="20"/>
      <c r="T481" s="20"/>
      <c r="U481" s="20"/>
      <c r="V481" s="25"/>
      <c r="W481" s="25"/>
      <c r="X481" s="26"/>
    </row>
    <row r="482" spans="2:24" ht="15" x14ac:dyDescent="0.25">
      <c r="B482" s="7"/>
      <c r="C482" s="20"/>
      <c r="D482" s="20"/>
      <c r="E482" s="20"/>
      <c r="F482" s="20"/>
      <c r="G482" s="19" t="str">
        <f>IF(F482="","",VLOOKUP(F482,Apoio!$I$1:$J$1332,2,0))</f>
        <v/>
      </c>
      <c r="H482" s="20"/>
      <c r="I482" s="21"/>
      <c r="J482" s="20"/>
      <c r="K482" s="22"/>
      <c r="L482" s="21"/>
      <c r="M482" s="23"/>
      <c r="N482" s="23"/>
      <c r="O482" s="20" t="str">
        <f t="shared" si="3"/>
        <v/>
      </c>
      <c r="P482" s="24"/>
      <c r="Q482" s="20"/>
      <c r="R482" s="20"/>
      <c r="S482" s="20"/>
      <c r="T482" s="20"/>
      <c r="U482" s="20"/>
      <c r="V482" s="25"/>
      <c r="W482" s="25"/>
      <c r="X482" s="26"/>
    </row>
    <row r="483" spans="2:24" ht="15" x14ac:dyDescent="0.25">
      <c r="B483" s="7"/>
      <c r="C483" s="20"/>
      <c r="D483" s="20"/>
      <c r="E483" s="20"/>
      <c r="F483" s="20"/>
      <c r="G483" s="19" t="str">
        <f>IF(F483="","",VLOOKUP(F483,Apoio!$I$1:$J$1332,2,0))</f>
        <v/>
      </c>
      <c r="H483" s="20"/>
      <c r="I483" s="21"/>
      <c r="J483" s="20"/>
      <c r="K483" s="22"/>
      <c r="L483" s="21"/>
      <c r="M483" s="23"/>
      <c r="N483" s="23"/>
      <c r="O483" s="20" t="str">
        <f t="shared" si="3"/>
        <v/>
      </c>
      <c r="P483" s="24"/>
      <c r="Q483" s="20"/>
      <c r="R483" s="20"/>
      <c r="S483" s="20"/>
      <c r="T483" s="20"/>
      <c r="U483" s="20"/>
      <c r="V483" s="25"/>
      <c r="W483" s="25"/>
      <c r="X483" s="26"/>
    </row>
    <row r="484" spans="2:24" ht="15" x14ac:dyDescent="0.25">
      <c r="B484" s="7"/>
      <c r="C484" s="20"/>
      <c r="D484" s="20"/>
      <c r="E484" s="20"/>
      <c r="F484" s="20"/>
      <c r="G484" s="19" t="str">
        <f>IF(F484="","",VLOOKUP(F484,Apoio!$I$1:$J$1332,2,0))</f>
        <v/>
      </c>
      <c r="H484" s="20"/>
      <c r="I484" s="21"/>
      <c r="J484" s="20"/>
      <c r="K484" s="22"/>
      <c r="L484" s="21"/>
      <c r="M484" s="23"/>
      <c r="N484" s="23"/>
      <c r="O484" s="20" t="str">
        <f t="shared" si="3"/>
        <v/>
      </c>
      <c r="P484" s="24"/>
      <c r="Q484" s="20"/>
      <c r="R484" s="20"/>
      <c r="S484" s="20"/>
      <c r="T484" s="20"/>
      <c r="U484" s="20"/>
      <c r="V484" s="25"/>
      <c r="W484" s="25"/>
      <c r="X484" s="26"/>
    </row>
    <row r="485" spans="2:24" ht="15" x14ac:dyDescent="0.25">
      <c r="B485" s="7"/>
      <c r="C485" s="20"/>
      <c r="D485" s="20"/>
      <c r="E485" s="20"/>
      <c r="F485" s="20"/>
      <c r="G485" s="19" t="str">
        <f>IF(F485="","",VLOOKUP(F485,Apoio!$I$1:$J$1332,2,0))</f>
        <v/>
      </c>
      <c r="H485" s="20"/>
      <c r="I485" s="21"/>
      <c r="J485" s="20"/>
      <c r="K485" s="22"/>
      <c r="L485" s="21"/>
      <c r="M485" s="23"/>
      <c r="N485" s="23"/>
      <c r="O485" s="20" t="str">
        <f t="shared" si="3"/>
        <v/>
      </c>
      <c r="P485" s="24"/>
      <c r="Q485" s="20"/>
      <c r="R485" s="20"/>
      <c r="S485" s="20"/>
      <c r="T485" s="20"/>
      <c r="U485" s="20"/>
      <c r="V485" s="25"/>
      <c r="W485" s="25"/>
      <c r="X485" s="26"/>
    </row>
    <row r="486" spans="2:24" ht="15" x14ac:dyDescent="0.25">
      <c r="B486" s="7"/>
      <c r="C486" s="20"/>
      <c r="D486" s="20"/>
      <c r="E486" s="20"/>
      <c r="F486" s="20"/>
      <c r="G486" s="19" t="str">
        <f>IF(F486="","",VLOOKUP(F486,Apoio!$I$1:$J$1332,2,0))</f>
        <v/>
      </c>
      <c r="H486" s="20"/>
      <c r="I486" s="21"/>
      <c r="J486" s="20"/>
      <c r="K486" s="22"/>
      <c r="L486" s="21"/>
      <c r="M486" s="23"/>
      <c r="N486" s="23"/>
      <c r="O486" s="20" t="str">
        <f t="shared" si="3"/>
        <v/>
      </c>
      <c r="P486" s="24"/>
      <c r="Q486" s="20"/>
      <c r="R486" s="20"/>
      <c r="S486" s="20"/>
      <c r="T486" s="20"/>
      <c r="U486" s="20"/>
      <c r="V486" s="25"/>
      <c r="W486" s="25"/>
      <c r="X486" s="26"/>
    </row>
    <row r="487" spans="2:24" ht="15" x14ac:dyDescent="0.25">
      <c r="B487" s="7"/>
      <c r="C487" s="20"/>
      <c r="D487" s="20"/>
      <c r="E487" s="20"/>
      <c r="F487" s="20"/>
      <c r="G487" s="19" t="str">
        <f>IF(F487="","",VLOOKUP(F487,Apoio!$I$1:$J$1332,2,0))</f>
        <v/>
      </c>
      <c r="H487" s="20"/>
      <c r="I487" s="21"/>
      <c r="J487" s="20"/>
      <c r="K487" s="22"/>
      <c r="L487" s="21"/>
      <c r="M487" s="23"/>
      <c r="N487" s="23"/>
      <c r="O487" s="20" t="str">
        <f t="shared" si="3"/>
        <v/>
      </c>
      <c r="P487" s="24"/>
      <c r="Q487" s="20"/>
      <c r="R487" s="20"/>
      <c r="S487" s="20"/>
      <c r="T487" s="20"/>
      <c r="U487" s="20"/>
      <c r="V487" s="25"/>
      <c r="W487" s="25"/>
      <c r="X487" s="26"/>
    </row>
    <row r="488" spans="2:24" ht="15" x14ac:dyDescent="0.25">
      <c r="B488" s="7"/>
      <c r="C488" s="20"/>
      <c r="D488" s="20"/>
      <c r="E488" s="20"/>
      <c r="F488" s="20"/>
      <c r="G488" s="19" t="str">
        <f>IF(F488="","",VLOOKUP(F488,Apoio!$I$1:$J$1332,2,0))</f>
        <v/>
      </c>
      <c r="H488" s="20"/>
      <c r="I488" s="21"/>
      <c r="J488" s="20"/>
      <c r="K488" s="22"/>
      <c r="L488" s="21"/>
      <c r="M488" s="23"/>
      <c r="N488" s="23"/>
      <c r="O488" s="20" t="str">
        <f t="shared" si="3"/>
        <v/>
      </c>
      <c r="P488" s="24"/>
      <c r="Q488" s="20"/>
      <c r="R488" s="20"/>
      <c r="S488" s="20"/>
      <c r="T488" s="20"/>
      <c r="U488" s="20"/>
      <c r="V488" s="25"/>
      <c r="W488" s="25"/>
      <c r="X488" s="26"/>
    </row>
    <row r="489" spans="2:24" ht="15" x14ac:dyDescent="0.25">
      <c r="B489" s="7"/>
      <c r="C489" s="20"/>
      <c r="D489" s="20"/>
      <c r="E489" s="20"/>
      <c r="F489" s="20"/>
      <c r="G489" s="19" t="str">
        <f>IF(F489="","",VLOOKUP(F489,Apoio!$I$1:$J$1332,2,0))</f>
        <v/>
      </c>
      <c r="H489" s="20"/>
      <c r="I489" s="21"/>
      <c r="J489" s="20"/>
      <c r="K489" s="22"/>
      <c r="L489" s="21"/>
      <c r="M489" s="23"/>
      <c r="N489" s="23"/>
      <c r="O489" s="20" t="str">
        <f t="shared" si="3"/>
        <v/>
      </c>
      <c r="P489" s="24"/>
      <c r="Q489" s="20"/>
      <c r="R489" s="20"/>
      <c r="S489" s="20"/>
      <c r="T489" s="20"/>
      <c r="U489" s="20"/>
      <c r="V489" s="25"/>
      <c r="W489" s="25"/>
      <c r="X489" s="26"/>
    </row>
    <row r="490" spans="2:24" ht="15" x14ac:dyDescent="0.25">
      <c r="B490" s="7"/>
      <c r="C490" s="20"/>
      <c r="D490" s="20"/>
      <c r="E490" s="20"/>
      <c r="F490" s="20"/>
      <c r="G490" s="19" t="str">
        <f>IF(F490="","",VLOOKUP(F490,Apoio!$I$1:$J$1332,2,0))</f>
        <v/>
      </c>
      <c r="H490" s="20"/>
      <c r="I490" s="21"/>
      <c r="J490" s="20"/>
      <c r="K490" s="22"/>
      <c r="L490" s="21"/>
      <c r="M490" s="23"/>
      <c r="N490" s="23"/>
      <c r="O490" s="20" t="str">
        <f t="shared" si="3"/>
        <v/>
      </c>
      <c r="P490" s="24"/>
      <c r="Q490" s="20"/>
      <c r="R490" s="20"/>
      <c r="S490" s="20"/>
      <c r="T490" s="20"/>
      <c r="U490" s="20"/>
      <c r="V490" s="25"/>
      <c r="W490" s="25"/>
      <c r="X490" s="26"/>
    </row>
    <row r="491" spans="2:24" ht="15" x14ac:dyDescent="0.25">
      <c r="B491" s="7"/>
      <c r="C491" s="20"/>
      <c r="D491" s="20"/>
      <c r="E491" s="20"/>
      <c r="F491" s="20"/>
      <c r="G491" s="19" t="str">
        <f>IF(F491="","",VLOOKUP(F491,Apoio!$I$1:$J$1332,2,0))</f>
        <v/>
      </c>
      <c r="H491" s="20"/>
      <c r="I491" s="21"/>
      <c r="J491" s="20"/>
      <c r="K491" s="22"/>
      <c r="L491" s="21"/>
      <c r="M491" s="23"/>
      <c r="N491" s="23"/>
      <c r="O491" s="20" t="str">
        <f t="shared" si="3"/>
        <v/>
      </c>
      <c r="P491" s="24"/>
      <c r="Q491" s="20"/>
      <c r="R491" s="20"/>
      <c r="S491" s="20"/>
      <c r="T491" s="20"/>
      <c r="U491" s="20"/>
      <c r="V491" s="25"/>
      <c r="W491" s="25"/>
      <c r="X491" s="26"/>
    </row>
    <row r="492" spans="2:24" ht="15" x14ac:dyDescent="0.25">
      <c r="B492" s="7"/>
      <c r="C492" s="20"/>
      <c r="D492" s="20"/>
      <c r="E492" s="20"/>
      <c r="F492" s="20"/>
      <c r="G492" s="19" t="str">
        <f>IF(F492="","",VLOOKUP(F492,Apoio!$I$1:$J$1332,2,0))</f>
        <v/>
      </c>
      <c r="H492" s="20"/>
      <c r="I492" s="21"/>
      <c r="J492" s="20"/>
      <c r="K492" s="22"/>
      <c r="L492" s="21"/>
      <c r="M492" s="23"/>
      <c r="N492" s="23"/>
      <c r="O492" s="20" t="str">
        <f t="shared" si="3"/>
        <v/>
      </c>
      <c r="P492" s="24"/>
      <c r="Q492" s="20"/>
      <c r="R492" s="20"/>
      <c r="S492" s="20"/>
      <c r="T492" s="20"/>
      <c r="U492" s="20"/>
      <c r="V492" s="25"/>
      <c r="W492" s="25"/>
      <c r="X492" s="26"/>
    </row>
    <row r="493" spans="2:24" ht="15" x14ac:dyDescent="0.25">
      <c r="B493" s="7"/>
      <c r="C493" s="20"/>
      <c r="D493" s="20"/>
      <c r="E493" s="20"/>
      <c r="F493" s="20"/>
      <c r="G493" s="19" t="str">
        <f>IF(F493="","",VLOOKUP(F493,Apoio!$I$1:$J$1332,2,0))</f>
        <v/>
      </c>
      <c r="H493" s="20"/>
      <c r="I493" s="21"/>
      <c r="J493" s="20"/>
      <c r="K493" s="22"/>
      <c r="L493" s="21"/>
      <c r="M493" s="23"/>
      <c r="N493" s="23"/>
      <c r="O493" s="20" t="str">
        <f t="shared" si="3"/>
        <v/>
      </c>
      <c r="P493" s="24"/>
      <c r="Q493" s="20"/>
      <c r="R493" s="20"/>
      <c r="S493" s="20"/>
      <c r="T493" s="20"/>
      <c r="U493" s="20"/>
      <c r="V493" s="25"/>
      <c r="W493" s="25"/>
      <c r="X493" s="26"/>
    </row>
    <row r="494" spans="2:24" ht="15" x14ac:dyDescent="0.25">
      <c r="B494" s="7"/>
      <c r="C494" s="20"/>
      <c r="D494" s="20"/>
      <c r="E494" s="20"/>
      <c r="F494" s="20"/>
      <c r="G494" s="19" t="str">
        <f>IF(F494="","",VLOOKUP(F494,Apoio!$I$1:$J$1332,2,0))</f>
        <v/>
      </c>
      <c r="H494" s="20"/>
      <c r="I494" s="21"/>
      <c r="J494" s="20"/>
      <c r="K494" s="22"/>
      <c r="L494" s="21"/>
      <c r="M494" s="23"/>
      <c r="N494" s="23"/>
      <c r="O494" s="20" t="str">
        <f t="shared" si="3"/>
        <v/>
      </c>
      <c r="P494" s="24"/>
      <c r="Q494" s="20"/>
      <c r="R494" s="20"/>
      <c r="S494" s="20"/>
      <c r="T494" s="20"/>
      <c r="U494" s="20"/>
      <c r="V494" s="25"/>
      <c r="W494" s="25"/>
      <c r="X494" s="26"/>
    </row>
    <row r="495" spans="2:24" ht="15" x14ac:dyDescent="0.25">
      <c r="B495" s="7"/>
      <c r="C495" s="20"/>
      <c r="D495" s="20"/>
      <c r="E495" s="20"/>
      <c r="F495" s="20"/>
      <c r="G495" s="19" t="str">
        <f>IF(F495="","",VLOOKUP(F495,Apoio!$I$1:$J$1332,2,0))</f>
        <v/>
      </c>
      <c r="H495" s="20"/>
      <c r="I495" s="21"/>
      <c r="J495" s="20"/>
      <c r="K495" s="22"/>
      <c r="L495" s="21"/>
      <c r="M495" s="23"/>
      <c r="N495" s="23"/>
      <c r="O495" s="20" t="str">
        <f t="shared" si="3"/>
        <v/>
      </c>
      <c r="P495" s="24"/>
      <c r="Q495" s="20"/>
      <c r="R495" s="20"/>
      <c r="S495" s="20"/>
      <c r="T495" s="20"/>
      <c r="U495" s="20"/>
      <c r="V495" s="25"/>
      <c r="W495" s="25"/>
      <c r="X495" s="26"/>
    </row>
    <row r="496" spans="2:24" ht="15" x14ac:dyDescent="0.25">
      <c r="B496" s="7"/>
      <c r="C496" s="20"/>
      <c r="D496" s="20"/>
      <c r="E496" s="20"/>
      <c r="F496" s="20"/>
      <c r="G496" s="19" t="str">
        <f>IF(F496="","",VLOOKUP(F496,Apoio!$I$1:$J$1332,2,0))</f>
        <v/>
      </c>
      <c r="H496" s="20"/>
      <c r="I496" s="21"/>
      <c r="J496" s="20"/>
      <c r="K496" s="22"/>
      <c r="L496" s="21"/>
      <c r="M496" s="23"/>
      <c r="N496" s="23"/>
      <c r="O496" s="20" t="str">
        <f t="shared" si="3"/>
        <v/>
      </c>
      <c r="P496" s="24"/>
      <c r="Q496" s="20"/>
      <c r="R496" s="20"/>
      <c r="S496" s="20"/>
      <c r="T496" s="20"/>
      <c r="U496" s="20"/>
      <c r="V496" s="25"/>
      <c r="W496" s="25"/>
      <c r="X496" s="26"/>
    </row>
    <row r="497" spans="2:24" ht="15" x14ac:dyDescent="0.25">
      <c r="B497" s="7"/>
      <c r="C497" s="20"/>
      <c r="D497" s="20"/>
      <c r="E497" s="20"/>
      <c r="F497" s="20"/>
      <c r="G497" s="19" t="str">
        <f>IF(F497="","",VLOOKUP(F497,Apoio!$I$1:$J$1332,2,0))</f>
        <v/>
      </c>
      <c r="H497" s="20"/>
      <c r="I497" s="21"/>
      <c r="J497" s="20"/>
      <c r="K497" s="22"/>
      <c r="L497" s="21"/>
      <c r="M497" s="23"/>
      <c r="N497" s="23"/>
      <c r="O497" s="20" t="str">
        <f t="shared" si="3"/>
        <v/>
      </c>
      <c r="P497" s="24"/>
      <c r="Q497" s="20"/>
      <c r="R497" s="20"/>
      <c r="S497" s="20"/>
      <c r="T497" s="20"/>
      <c r="U497" s="20"/>
      <c r="V497" s="25"/>
      <c r="W497" s="25"/>
      <c r="X497" s="26"/>
    </row>
    <row r="498" spans="2:24" ht="15" x14ac:dyDescent="0.25">
      <c r="B498" s="7"/>
      <c r="C498" s="20"/>
      <c r="D498" s="20"/>
      <c r="E498" s="20"/>
      <c r="F498" s="20"/>
      <c r="G498" s="19" t="str">
        <f>IF(F498="","",VLOOKUP(F498,Apoio!$I$1:$J$1332,2,0))</f>
        <v/>
      </c>
      <c r="H498" s="20"/>
      <c r="I498" s="21"/>
      <c r="J498" s="20"/>
      <c r="K498" s="22"/>
      <c r="L498" s="21"/>
      <c r="M498" s="23"/>
      <c r="N498" s="23"/>
      <c r="O498" s="20" t="str">
        <f t="shared" si="3"/>
        <v/>
      </c>
      <c r="P498" s="24"/>
      <c r="Q498" s="20"/>
      <c r="R498" s="20"/>
      <c r="S498" s="20"/>
      <c r="T498" s="20"/>
      <c r="U498" s="20"/>
      <c r="V498" s="25"/>
      <c r="W498" s="25"/>
      <c r="X498" s="26"/>
    </row>
    <row r="499" spans="2:24" ht="15" x14ac:dyDescent="0.25">
      <c r="B499" s="7"/>
      <c r="C499" s="20"/>
      <c r="D499" s="20"/>
      <c r="E499" s="20"/>
      <c r="F499" s="20"/>
      <c r="G499" s="19" t="str">
        <f>IF(F499="","",VLOOKUP(F499,Apoio!$I$1:$J$1332,2,0))</f>
        <v/>
      </c>
      <c r="H499" s="20"/>
      <c r="I499" s="21"/>
      <c r="J499" s="20"/>
      <c r="K499" s="22"/>
      <c r="L499" s="21"/>
      <c r="M499" s="23"/>
      <c r="N499" s="23"/>
      <c r="O499" s="20" t="str">
        <f t="shared" si="3"/>
        <v/>
      </c>
      <c r="P499" s="24"/>
      <c r="Q499" s="20"/>
      <c r="R499" s="20"/>
      <c r="S499" s="20"/>
      <c r="T499" s="20"/>
      <c r="U499" s="20"/>
      <c r="V499" s="25"/>
      <c r="W499" s="25"/>
      <c r="X499" s="26"/>
    </row>
    <row r="500" spans="2:24" ht="15" x14ac:dyDescent="0.25">
      <c r="B500" s="7"/>
      <c r="C500" s="20"/>
      <c r="D500" s="20"/>
      <c r="E500" s="20"/>
      <c r="F500" s="20"/>
      <c r="G500" s="19" t="str">
        <f>IF(F500="","",VLOOKUP(F500,Apoio!$I$1:$J$1332,2,0))</f>
        <v/>
      </c>
      <c r="H500" s="20"/>
      <c r="I500" s="21"/>
      <c r="J500" s="20"/>
      <c r="K500" s="22"/>
      <c r="L500" s="21"/>
      <c r="M500" s="23"/>
      <c r="N500" s="23"/>
      <c r="O500" s="20" t="str">
        <f t="shared" si="3"/>
        <v/>
      </c>
      <c r="P500" s="24"/>
      <c r="Q500" s="20"/>
      <c r="R500" s="20"/>
      <c r="S500" s="20"/>
      <c r="T500" s="20"/>
      <c r="U500" s="20"/>
      <c r="V500" s="25"/>
      <c r="W500" s="25"/>
      <c r="X500" s="26"/>
    </row>
    <row r="501" spans="2:24" ht="15" x14ac:dyDescent="0.25">
      <c r="B501" s="7"/>
      <c r="C501" s="20"/>
      <c r="D501" s="20"/>
      <c r="E501" s="20"/>
      <c r="F501" s="20"/>
      <c r="G501" s="19" t="str">
        <f>IF(F501="","",VLOOKUP(F501,Apoio!$I$1:$J$1332,2,0))</f>
        <v/>
      </c>
      <c r="H501" s="20"/>
      <c r="I501" s="21"/>
      <c r="J501" s="20"/>
      <c r="K501" s="22"/>
      <c r="L501" s="21"/>
      <c r="M501" s="23"/>
      <c r="N501" s="23"/>
      <c r="O501" s="20" t="str">
        <f t="shared" si="3"/>
        <v/>
      </c>
      <c r="P501" s="24"/>
      <c r="Q501" s="20"/>
      <c r="R501" s="20"/>
      <c r="S501" s="20"/>
      <c r="T501" s="20"/>
      <c r="U501" s="20"/>
      <c r="V501" s="25"/>
      <c r="W501" s="25"/>
      <c r="X501" s="26"/>
    </row>
    <row r="502" spans="2:24" ht="15" x14ac:dyDescent="0.25">
      <c r="B502" s="7"/>
      <c r="C502" s="20"/>
      <c r="D502" s="20"/>
      <c r="E502" s="20"/>
      <c r="F502" s="20"/>
      <c r="G502" s="19" t="str">
        <f>IF(F502="","",VLOOKUP(F502,Apoio!$I$1:$J$1332,2,0))</f>
        <v/>
      </c>
      <c r="H502" s="20"/>
      <c r="I502" s="21"/>
      <c r="J502" s="20"/>
      <c r="K502" s="22"/>
      <c r="L502" s="21"/>
      <c r="M502" s="23"/>
      <c r="N502" s="23"/>
      <c r="O502" s="20" t="str">
        <f t="shared" si="3"/>
        <v/>
      </c>
      <c r="P502" s="24"/>
      <c r="Q502" s="20"/>
      <c r="R502" s="20"/>
      <c r="S502" s="20"/>
      <c r="T502" s="20"/>
      <c r="U502" s="20"/>
      <c r="V502" s="25"/>
      <c r="W502" s="25"/>
      <c r="X502" s="26"/>
    </row>
    <row r="503" spans="2:24" ht="15" x14ac:dyDescent="0.25">
      <c r="B503" s="7"/>
      <c r="C503" s="20"/>
      <c r="D503" s="20"/>
      <c r="E503" s="20"/>
      <c r="F503" s="20"/>
      <c r="G503" s="19" t="str">
        <f>IF(F503="","",VLOOKUP(F503,Apoio!$I$1:$J$1332,2,0))</f>
        <v/>
      </c>
      <c r="H503" s="20"/>
      <c r="I503" s="21"/>
      <c r="J503" s="20"/>
      <c r="K503" s="22"/>
      <c r="L503" s="21"/>
      <c r="M503" s="23"/>
      <c r="N503" s="23"/>
      <c r="O503" s="20" t="str">
        <f t="shared" si="3"/>
        <v/>
      </c>
      <c r="P503" s="24"/>
      <c r="Q503" s="20"/>
      <c r="R503" s="20"/>
      <c r="S503" s="20"/>
      <c r="T503" s="20"/>
      <c r="U503" s="20"/>
      <c r="V503" s="25"/>
      <c r="W503" s="25"/>
      <c r="X503" s="26"/>
    </row>
    <row r="504" spans="2:24" ht="15" x14ac:dyDescent="0.25">
      <c r="B504" s="7"/>
      <c r="C504" s="20"/>
      <c r="D504" s="20"/>
      <c r="E504" s="20"/>
      <c r="F504" s="20"/>
      <c r="G504" s="19" t="str">
        <f>IF(F504="","",VLOOKUP(F504,Apoio!$I$1:$J$1332,2,0))</f>
        <v/>
      </c>
      <c r="H504" s="20"/>
      <c r="I504" s="21"/>
      <c r="J504" s="20"/>
      <c r="K504" s="22"/>
      <c r="L504" s="21"/>
      <c r="M504" s="23"/>
      <c r="N504" s="23"/>
      <c r="O504" s="20" t="str">
        <f t="shared" si="3"/>
        <v/>
      </c>
      <c r="P504" s="24"/>
      <c r="Q504" s="20"/>
      <c r="R504" s="20"/>
      <c r="S504" s="20"/>
      <c r="T504" s="20"/>
      <c r="U504" s="20"/>
      <c r="V504" s="25"/>
      <c r="W504" s="25"/>
      <c r="X504" s="26"/>
    </row>
    <row r="505" spans="2:24" ht="15" x14ac:dyDescent="0.25">
      <c r="B505" s="7"/>
      <c r="C505" s="20"/>
      <c r="D505" s="20"/>
      <c r="E505" s="20"/>
      <c r="F505" s="20"/>
      <c r="G505" s="19" t="str">
        <f>IF(F505="","",VLOOKUP(F505,Apoio!$I$1:$J$1332,2,0))</f>
        <v/>
      </c>
      <c r="H505" s="20"/>
      <c r="I505" s="21"/>
      <c r="J505" s="20"/>
      <c r="K505" s="22"/>
      <c r="L505" s="21"/>
      <c r="M505" s="23"/>
      <c r="N505" s="23"/>
      <c r="O505" s="20" t="str">
        <f t="shared" si="3"/>
        <v/>
      </c>
      <c r="P505" s="24"/>
      <c r="Q505" s="20"/>
      <c r="R505" s="20"/>
      <c r="S505" s="20"/>
      <c r="T505" s="20"/>
      <c r="U505" s="20"/>
      <c r="V505" s="25"/>
      <c r="W505" s="25"/>
      <c r="X505" s="26"/>
    </row>
    <row r="506" spans="2:24" ht="15" x14ac:dyDescent="0.25">
      <c r="B506" s="7"/>
      <c r="C506" s="20"/>
      <c r="D506" s="20"/>
      <c r="E506" s="20"/>
      <c r="F506" s="20"/>
      <c r="G506" s="19" t="str">
        <f>IF(F506="","",VLOOKUP(F506,Apoio!$I$1:$J$1332,2,0))</f>
        <v/>
      </c>
      <c r="H506" s="20"/>
      <c r="I506" s="21"/>
      <c r="J506" s="20"/>
      <c r="K506" s="22"/>
      <c r="L506" s="21"/>
      <c r="M506" s="23"/>
      <c r="N506" s="23"/>
      <c r="O506" s="20" t="str">
        <f t="shared" si="3"/>
        <v/>
      </c>
      <c r="P506" s="24"/>
      <c r="Q506" s="20"/>
      <c r="R506" s="20"/>
      <c r="S506" s="20"/>
      <c r="T506" s="20"/>
      <c r="U506" s="20"/>
      <c r="V506" s="25"/>
      <c r="W506" s="25"/>
      <c r="X506" s="26"/>
    </row>
    <row r="507" spans="2:24" ht="15" x14ac:dyDescent="0.25">
      <c r="B507" s="7"/>
      <c r="C507" s="20"/>
      <c r="D507" s="20"/>
      <c r="E507" s="20"/>
      <c r="F507" s="20"/>
      <c r="G507" s="19" t="str">
        <f>IF(F507="","",VLOOKUP(F507,Apoio!$I$1:$J$1332,2,0))</f>
        <v/>
      </c>
      <c r="H507" s="20"/>
      <c r="I507" s="21"/>
      <c r="J507" s="20"/>
      <c r="K507" s="22"/>
      <c r="L507" s="21"/>
      <c r="M507" s="23"/>
      <c r="N507" s="23"/>
      <c r="O507" s="20" t="str">
        <f t="shared" si="3"/>
        <v/>
      </c>
      <c r="P507" s="24"/>
      <c r="Q507" s="20"/>
      <c r="R507" s="20"/>
      <c r="S507" s="20"/>
      <c r="T507" s="20"/>
      <c r="U507" s="20"/>
      <c r="V507" s="25"/>
      <c r="W507" s="25"/>
      <c r="X507" s="26"/>
    </row>
    <row r="508" spans="2:24" ht="15" x14ac:dyDescent="0.25">
      <c r="B508" s="7"/>
      <c r="C508" s="20"/>
      <c r="D508" s="20"/>
      <c r="E508" s="20"/>
      <c r="F508" s="20"/>
      <c r="G508" s="19" t="str">
        <f>IF(F508="","",VLOOKUP(F508,Apoio!$I$1:$J$1332,2,0))</f>
        <v/>
      </c>
      <c r="H508" s="20"/>
      <c r="I508" s="21"/>
      <c r="J508" s="20"/>
      <c r="K508" s="22"/>
      <c r="L508" s="21"/>
      <c r="M508" s="23"/>
      <c r="N508" s="23"/>
      <c r="O508" s="20" t="str">
        <f t="shared" si="3"/>
        <v/>
      </c>
      <c r="P508" s="24"/>
      <c r="Q508" s="20"/>
      <c r="R508" s="20"/>
      <c r="S508" s="20"/>
      <c r="T508" s="20"/>
      <c r="U508" s="20"/>
      <c r="V508" s="25"/>
      <c r="W508" s="25"/>
      <c r="X508" s="26"/>
    </row>
    <row r="509" spans="2:24" ht="15" x14ac:dyDescent="0.25">
      <c r="B509" s="7"/>
      <c r="C509" s="20"/>
      <c r="D509" s="20"/>
      <c r="E509" s="20"/>
      <c r="F509" s="20"/>
      <c r="G509" s="19" t="str">
        <f>IF(F509="","",VLOOKUP(F509,Apoio!$I$1:$J$1332,2,0))</f>
        <v/>
      </c>
      <c r="H509" s="20"/>
      <c r="I509" s="21"/>
      <c r="J509" s="20"/>
      <c r="K509" s="22"/>
      <c r="L509" s="21"/>
      <c r="M509" s="23"/>
      <c r="N509" s="23"/>
      <c r="O509" s="20" t="str">
        <f t="shared" si="3"/>
        <v/>
      </c>
      <c r="P509" s="24"/>
      <c r="Q509" s="20"/>
      <c r="R509" s="20"/>
      <c r="S509" s="20"/>
      <c r="T509" s="20"/>
      <c r="U509" s="20"/>
      <c r="V509" s="25"/>
      <c r="W509" s="25"/>
      <c r="X509" s="26"/>
    </row>
    <row r="510" spans="2:24" ht="15" x14ac:dyDescent="0.25">
      <c r="B510" s="7"/>
      <c r="C510" s="20"/>
      <c r="D510" s="20"/>
      <c r="E510" s="20"/>
      <c r="F510" s="20"/>
      <c r="G510" s="19" t="str">
        <f>IF(F510="","",VLOOKUP(F510,Apoio!$I$1:$J$1332,2,0))</f>
        <v/>
      </c>
      <c r="H510" s="20"/>
      <c r="I510" s="21"/>
      <c r="J510" s="20"/>
      <c r="K510" s="22"/>
      <c r="L510" s="21"/>
      <c r="M510" s="23"/>
      <c r="N510" s="23"/>
      <c r="O510" s="20" t="str">
        <f t="shared" si="3"/>
        <v/>
      </c>
      <c r="P510" s="24"/>
      <c r="Q510" s="20"/>
      <c r="R510" s="20"/>
      <c r="S510" s="20"/>
      <c r="T510" s="20"/>
      <c r="U510" s="20"/>
      <c r="V510" s="25"/>
      <c r="W510" s="25"/>
      <c r="X510" s="26"/>
    </row>
    <row r="511" spans="2:24" ht="15" x14ac:dyDescent="0.25">
      <c r="B511" s="7"/>
      <c r="C511" s="20"/>
      <c r="D511" s="20"/>
      <c r="E511" s="20"/>
      <c r="F511" s="20"/>
      <c r="G511" s="19" t="str">
        <f>IF(F511="","",VLOOKUP(F511,Apoio!$I$1:$J$1332,2,0))</f>
        <v/>
      </c>
      <c r="H511" s="20"/>
      <c r="I511" s="21"/>
      <c r="J511" s="20"/>
      <c r="K511" s="22"/>
      <c r="L511" s="21"/>
      <c r="M511" s="23"/>
      <c r="N511" s="23"/>
      <c r="O511" s="20" t="str">
        <f t="shared" si="3"/>
        <v/>
      </c>
      <c r="P511" s="24"/>
      <c r="Q511" s="20"/>
      <c r="R511" s="20"/>
      <c r="S511" s="20"/>
      <c r="T511" s="20"/>
      <c r="U511" s="20"/>
      <c r="V511" s="25"/>
      <c r="W511" s="25"/>
      <c r="X511" s="26"/>
    </row>
    <row r="512" spans="2:24" ht="15" x14ac:dyDescent="0.25">
      <c r="B512" s="7"/>
      <c r="C512" s="20"/>
      <c r="D512" s="20"/>
      <c r="E512" s="20"/>
      <c r="F512" s="20"/>
      <c r="G512" s="19" t="str">
        <f>IF(F512="","",VLOOKUP(F512,Apoio!$I$1:$J$1332,2,0))</f>
        <v/>
      </c>
      <c r="H512" s="20"/>
      <c r="I512" s="21"/>
      <c r="J512" s="20"/>
      <c r="K512" s="22"/>
      <c r="L512" s="21"/>
      <c r="M512" s="23"/>
      <c r="N512" s="23"/>
      <c r="O512" s="20" t="str">
        <f t="shared" si="3"/>
        <v/>
      </c>
      <c r="P512" s="24"/>
      <c r="Q512" s="20"/>
      <c r="R512" s="20"/>
      <c r="S512" s="20"/>
      <c r="T512" s="20"/>
      <c r="U512" s="20"/>
      <c r="V512" s="25"/>
      <c r="W512" s="25"/>
      <c r="X512" s="26"/>
    </row>
    <row r="513" spans="2:24" ht="15" x14ac:dyDescent="0.25">
      <c r="B513" s="7"/>
      <c r="C513" s="20"/>
      <c r="D513" s="20"/>
      <c r="E513" s="20"/>
      <c r="F513" s="20"/>
      <c r="G513" s="19" t="str">
        <f>IF(F513="","",VLOOKUP(F513,Apoio!$I$1:$J$1332,2,0))</f>
        <v/>
      </c>
      <c r="H513" s="20"/>
      <c r="I513" s="21"/>
      <c r="J513" s="20"/>
      <c r="K513" s="22"/>
      <c r="L513" s="21"/>
      <c r="M513" s="23"/>
      <c r="N513" s="23"/>
      <c r="O513" s="20" t="str">
        <f t="shared" si="3"/>
        <v/>
      </c>
      <c r="P513" s="24"/>
      <c r="Q513" s="20"/>
      <c r="R513" s="20"/>
      <c r="S513" s="20"/>
      <c r="T513" s="20"/>
      <c r="U513" s="20"/>
      <c r="V513" s="25"/>
      <c r="W513" s="25"/>
      <c r="X513" s="26"/>
    </row>
    <row r="514" spans="2:24" ht="15" x14ac:dyDescent="0.25">
      <c r="B514" s="7"/>
      <c r="C514" s="20"/>
      <c r="D514" s="20"/>
      <c r="E514" s="20"/>
      <c r="F514" s="20"/>
      <c r="G514" s="19" t="str">
        <f>IF(F514="","",VLOOKUP(F514,Apoio!$I$1:$J$1332,2,0))</f>
        <v/>
      </c>
      <c r="H514" s="20"/>
      <c r="I514" s="21"/>
      <c r="J514" s="20"/>
      <c r="K514" s="22"/>
      <c r="L514" s="21"/>
      <c r="M514" s="23"/>
      <c r="N514" s="23"/>
      <c r="O514" s="20" t="str">
        <f t="shared" si="3"/>
        <v/>
      </c>
      <c r="P514" s="24"/>
      <c r="Q514" s="20"/>
      <c r="R514" s="20"/>
      <c r="S514" s="20"/>
      <c r="T514" s="20"/>
      <c r="U514" s="20"/>
      <c r="V514" s="25"/>
      <c r="W514" s="25"/>
      <c r="X514" s="26"/>
    </row>
    <row r="515" spans="2:24" ht="15" x14ac:dyDescent="0.25">
      <c r="B515" s="7"/>
      <c r="C515" s="20"/>
      <c r="D515" s="20"/>
      <c r="E515" s="20"/>
      <c r="F515" s="20"/>
      <c r="G515" s="19" t="str">
        <f>IF(F515="","",VLOOKUP(F515,Apoio!$I$1:$J$1332,2,0))</f>
        <v/>
      </c>
      <c r="H515" s="20"/>
      <c r="I515" s="21"/>
      <c r="J515" s="20"/>
      <c r="K515" s="22"/>
      <c r="L515" s="21"/>
      <c r="M515" s="23"/>
      <c r="N515" s="23"/>
      <c r="O515" s="20" t="str">
        <f t="shared" si="3"/>
        <v/>
      </c>
      <c r="P515" s="24"/>
      <c r="Q515" s="20"/>
      <c r="R515" s="20"/>
      <c r="S515" s="20"/>
      <c r="T515" s="20"/>
      <c r="U515" s="20"/>
      <c r="V515" s="25"/>
      <c r="W515" s="25"/>
      <c r="X515" s="26"/>
    </row>
    <row r="516" spans="2:24" ht="15" x14ac:dyDescent="0.25">
      <c r="B516" s="7"/>
      <c r="C516" s="20"/>
      <c r="D516" s="20"/>
      <c r="E516" s="20"/>
      <c r="F516" s="20"/>
      <c r="G516" s="19" t="str">
        <f>IF(F516="","",VLOOKUP(F516,Apoio!$I$1:$J$1332,2,0))</f>
        <v/>
      </c>
      <c r="H516" s="20"/>
      <c r="I516" s="21"/>
      <c r="J516" s="20"/>
      <c r="K516" s="22"/>
      <c r="L516" s="21"/>
      <c r="M516" s="23"/>
      <c r="N516" s="23"/>
      <c r="O516" s="20" t="str">
        <f t="shared" ref="O516:O579" si="4">IF(M516="","",IF(ISTEXT(M516),"",DATEDIF(M516,N516,"m")))</f>
        <v/>
      </c>
      <c r="P516" s="24"/>
      <c r="Q516" s="20"/>
      <c r="R516" s="20"/>
      <c r="S516" s="20"/>
      <c r="T516" s="20"/>
      <c r="U516" s="20"/>
      <c r="V516" s="25"/>
      <c r="W516" s="25"/>
      <c r="X516" s="26"/>
    </row>
    <row r="517" spans="2:24" ht="15" x14ac:dyDescent="0.25">
      <c r="B517" s="7"/>
      <c r="C517" s="20"/>
      <c r="D517" s="20"/>
      <c r="E517" s="20"/>
      <c r="F517" s="20"/>
      <c r="G517" s="19" t="str">
        <f>IF(F517="","",VLOOKUP(F517,Apoio!$I$1:$J$1332,2,0))</f>
        <v/>
      </c>
      <c r="H517" s="20"/>
      <c r="I517" s="21"/>
      <c r="J517" s="20"/>
      <c r="K517" s="22"/>
      <c r="L517" s="21"/>
      <c r="M517" s="23"/>
      <c r="N517" s="23"/>
      <c r="O517" s="20" t="str">
        <f t="shared" si="4"/>
        <v/>
      </c>
      <c r="P517" s="24"/>
      <c r="Q517" s="20"/>
      <c r="R517" s="20"/>
      <c r="S517" s="20"/>
      <c r="T517" s="20"/>
      <c r="U517" s="20"/>
      <c r="V517" s="25"/>
      <c r="W517" s="25"/>
      <c r="X517" s="26"/>
    </row>
    <row r="518" spans="2:24" ht="15" x14ac:dyDescent="0.25">
      <c r="B518" s="7"/>
      <c r="C518" s="20"/>
      <c r="D518" s="20"/>
      <c r="E518" s="20"/>
      <c r="F518" s="20"/>
      <c r="G518" s="19" t="str">
        <f>IF(F518="","",VLOOKUP(F518,Apoio!$I$1:$J$1332,2,0))</f>
        <v/>
      </c>
      <c r="H518" s="20"/>
      <c r="I518" s="21"/>
      <c r="J518" s="20"/>
      <c r="K518" s="22"/>
      <c r="L518" s="21"/>
      <c r="M518" s="23"/>
      <c r="N518" s="23"/>
      <c r="O518" s="20" t="str">
        <f t="shared" si="4"/>
        <v/>
      </c>
      <c r="P518" s="24"/>
      <c r="Q518" s="20"/>
      <c r="R518" s="20"/>
      <c r="S518" s="20"/>
      <c r="T518" s="20"/>
      <c r="U518" s="20"/>
      <c r="V518" s="25"/>
      <c r="W518" s="25"/>
      <c r="X518" s="26"/>
    </row>
    <row r="519" spans="2:24" ht="15" x14ac:dyDescent="0.25">
      <c r="B519" s="7"/>
      <c r="C519" s="20"/>
      <c r="D519" s="20"/>
      <c r="E519" s="20"/>
      <c r="F519" s="20"/>
      <c r="G519" s="19" t="str">
        <f>IF(F519="","",VLOOKUP(F519,Apoio!$I$1:$J$1332,2,0))</f>
        <v/>
      </c>
      <c r="H519" s="20"/>
      <c r="I519" s="21"/>
      <c r="J519" s="20"/>
      <c r="K519" s="22"/>
      <c r="L519" s="21"/>
      <c r="M519" s="23"/>
      <c r="N519" s="23"/>
      <c r="O519" s="20" t="str">
        <f t="shared" si="4"/>
        <v/>
      </c>
      <c r="P519" s="24"/>
      <c r="Q519" s="20"/>
      <c r="R519" s="20"/>
      <c r="S519" s="20"/>
      <c r="T519" s="20"/>
      <c r="U519" s="20"/>
      <c r="V519" s="25"/>
      <c r="W519" s="25"/>
      <c r="X519" s="26"/>
    </row>
    <row r="520" spans="2:24" ht="15" x14ac:dyDescent="0.25">
      <c r="B520" s="7"/>
      <c r="C520" s="20"/>
      <c r="D520" s="20"/>
      <c r="E520" s="20"/>
      <c r="F520" s="20"/>
      <c r="G520" s="19" t="str">
        <f>IF(F520="","",VLOOKUP(F520,Apoio!$I$1:$J$1332,2,0))</f>
        <v/>
      </c>
      <c r="H520" s="20"/>
      <c r="I520" s="21"/>
      <c r="J520" s="20"/>
      <c r="K520" s="22"/>
      <c r="L520" s="21"/>
      <c r="M520" s="23"/>
      <c r="N520" s="23"/>
      <c r="O520" s="20" t="str">
        <f t="shared" si="4"/>
        <v/>
      </c>
      <c r="P520" s="24"/>
      <c r="Q520" s="20"/>
      <c r="R520" s="20"/>
      <c r="S520" s="20"/>
      <c r="T520" s="20"/>
      <c r="U520" s="20"/>
      <c r="V520" s="25"/>
      <c r="W520" s="25"/>
      <c r="X520" s="26"/>
    </row>
    <row r="521" spans="2:24" ht="15" x14ac:dyDescent="0.25">
      <c r="B521" s="7"/>
      <c r="C521" s="20"/>
      <c r="D521" s="20"/>
      <c r="E521" s="20"/>
      <c r="F521" s="20"/>
      <c r="G521" s="19" t="str">
        <f>IF(F521="","",VLOOKUP(F521,Apoio!$I$1:$J$1332,2,0))</f>
        <v/>
      </c>
      <c r="H521" s="20"/>
      <c r="I521" s="21"/>
      <c r="J521" s="20"/>
      <c r="K521" s="22"/>
      <c r="L521" s="21"/>
      <c r="M521" s="23"/>
      <c r="N521" s="23"/>
      <c r="O521" s="20" t="str">
        <f t="shared" si="4"/>
        <v/>
      </c>
      <c r="P521" s="24"/>
      <c r="Q521" s="20"/>
      <c r="R521" s="20"/>
      <c r="S521" s="20"/>
      <c r="T521" s="20"/>
      <c r="U521" s="20"/>
      <c r="V521" s="25"/>
      <c r="W521" s="25"/>
      <c r="X521" s="26"/>
    </row>
    <row r="522" spans="2:24" ht="15" x14ac:dyDescent="0.25">
      <c r="B522" s="7"/>
      <c r="C522" s="20"/>
      <c r="D522" s="20"/>
      <c r="E522" s="20"/>
      <c r="F522" s="20"/>
      <c r="G522" s="19" t="str">
        <f>IF(F522="","",VLOOKUP(F522,Apoio!$I$1:$J$1332,2,0))</f>
        <v/>
      </c>
      <c r="H522" s="20"/>
      <c r="I522" s="21"/>
      <c r="J522" s="20"/>
      <c r="K522" s="22"/>
      <c r="L522" s="21"/>
      <c r="M522" s="23"/>
      <c r="N522" s="23"/>
      <c r="O522" s="20" t="str">
        <f t="shared" si="4"/>
        <v/>
      </c>
      <c r="P522" s="24"/>
      <c r="Q522" s="20"/>
      <c r="R522" s="20"/>
      <c r="S522" s="20"/>
      <c r="T522" s="20"/>
      <c r="U522" s="20"/>
      <c r="V522" s="25"/>
      <c r="W522" s="25"/>
      <c r="X522" s="26"/>
    </row>
    <row r="523" spans="2:24" ht="15" x14ac:dyDescent="0.25">
      <c r="B523" s="7"/>
      <c r="C523" s="20"/>
      <c r="D523" s="20"/>
      <c r="E523" s="20"/>
      <c r="F523" s="20"/>
      <c r="G523" s="19" t="str">
        <f>IF(F523="","",VLOOKUP(F523,Apoio!$I$1:$J$1332,2,0))</f>
        <v/>
      </c>
      <c r="H523" s="20"/>
      <c r="I523" s="21"/>
      <c r="J523" s="20"/>
      <c r="K523" s="22"/>
      <c r="L523" s="21"/>
      <c r="M523" s="23"/>
      <c r="N523" s="23"/>
      <c r="O523" s="20" t="str">
        <f t="shared" si="4"/>
        <v/>
      </c>
      <c r="P523" s="24"/>
      <c r="Q523" s="20"/>
      <c r="R523" s="20"/>
      <c r="S523" s="20"/>
      <c r="T523" s="20"/>
      <c r="U523" s="20"/>
      <c r="V523" s="25"/>
      <c r="W523" s="25"/>
      <c r="X523" s="26"/>
    </row>
    <row r="524" spans="2:24" ht="15" x14ac:dyDescent="0.25">
      <c r="B524" s="7"/>
      <c r="C524" s="20"/>
      <c r="D524" s="20"/>
      <c r="E524" s="20"/>
      <c r="F524" s="20"/>
      <c r="G524" s="19" t="str">
        <f>IF(F524="","",VLOOKUP(F524,Apoio!$I$1:$J$1332,2,0))</f>
        <v/>
      </c>
      <c r="H524" s="20"/>
      <c r="I524" s="21"/>
      <c r="J524" s="20"/>
      <c r="K524" s="22"/>
      <c r="L524" s="21"/>
      <c r="M524" s="23"/>
      <c r="N524" s="23"/>
      <c r="O524" s="20" t="str">
        <f t="shared" si="4"/>
        <v/>
      </c>
      <c r="P524" s="24"/>
      <c r="Q524" s="20"/>
      <c r="R524" s="20"/>
      <c r="S524" s="20"/>
      <c r="T524" s="20"/>
      <c r="U524" s="20"/>
      <c r="V524" s="25"/>
      <c r="W524" s="25"/>
      <c r="X524" s="26"/>
    </row>
    <row r="525" spans="2:24" ht="15" x14ac:dyDescent="0.25">
      <c r="B525" s="7"/>
      <c r="C525" s="20"/>
      <c r="D525" s="20"/>
      <c r="E525" s="20"/>
      <c r="F525" s="20"/>
      <c r="G525" s="19" t="str">
        <f>IF(F525="","",VLOOKUP(F525,Apoio!$I$1:$J$1332,2,0))</f>
        <v/>
      </c>
      <c r="H525" s="20"/>
      <c r="I525" s="21"/>
      <c r="J525" s="20"/>
      <c r="K525" s="22"/>
      <c r="L525" s="21"/>
      <c r="M525" s="23"/>
      <c r="N525" s="23"/>
      <c r="O525" s="20" t="str">
        <f t="shared" si="4"/>
        <v/>
      </c>
      <c r="P525" s="24"/>
      <c r="Q525" s="20"/>
      <c r="R525" s="20"/>
      <c r="S525" s="20"/>
      <c r="T525" s="20"/>
      <c r="U525" s="20"/>
      <c r="V525" s="25"/>
      <c r="W525" s="25"/>
      <c r="X525" s="26"/>
    </row>
    <row r="526" spans="2:24" ht="15" x14ac:dyDescent="0.25">
      <c r="B526" s="7"/>
      <c r="C526" s="20"/>
      <c r="D526" s="20"/>
      <c r="E526" s="20"/>
      <c r="F526" s="20"/>
      <c r="G526" s="19" t="str">
        <f>IF(F526="","",VLOOKUP(F526,Apoio!$I$1:$J$1332,2,0))</f>
        <v/>
      </c>
      <c r="H526" s="20"/>
      <c r="I526" s="21"/>
      <c r="J526" s="20"/>
      <c r="K526" s="22"/>
      <c r="L526" s="21"/>
      <c r="M526" s="23"/>
      <c r="N526" s="23"/>
      <c r="O526" s="20" t="str">
        <f t="shared" si="4"/>
        <v/>
      </c>
      <c r="P526" s="24"/>
      <c r="Q526" s="20"/>
      <c r="R526" s="20"/>
      <c r="S526" s="20"/>
      <c r="T526" s="20"/>
      <c r="U526" s="20"/>
      <c r="V526" s="25"/>
      <c r="W526" s="25"/>
      <c r="X526" s="26"/>
    </row>
    <row r="527" spans="2:24" ht="15" x14ac:dyDescent="0.25">
      <c r="B527" s="7"/>
      <c r="C527" s="20"/>
      <c r="D527" s="20"/>
      <c r="E527" s="20"/>
      <c r="F527" s="20"/>
      <c r="G527" s="19" t="str">
        <f>IF(F527="","",VLOOKUP(F527,Apoio!$I$1:$J$1332,2,0))</f>
        <v/>
      </c>
      <c r="H527" s="20"/>
      <c r="I527" s="21"/>
      <c r="J527" s="20"/>
      <c r="K527" s="22"/>
      <c r="L527" s="21"/>
      <c r="M527" s="23"/>
      <c r="N527" s="23"/>
      <c r="O527" s="20" t="str">
        <f t="shared" si="4"/>
        <v/>
      </c>
      <c r="P527" s="24"/>
      <c r="Q527" s="20"/>
      <c r="R527" s="20"/>
      <c r="S527" s="20"/>
      <c r="T527" s="20"/>
      <c r="U527" s="20"/>
      <c r="V527" s="25"/>
      <c r="W527" s="25"/>
      <c r="X527" s="26"/>
    </row>
    <row r="528" spans="2:24" ht="15" x14ac:dyDescent="0.25">
      <c r="B528" s="7"/>
      <c r="C528" s="20"/>
      <c r="D528" s="20"/>
      <c r="E528" s="20"/>
      <c r="F528" s="20"/>
      <c r="G528" s="19" t="str">
        <f>IF(F528="","",VLOOKUP(F528,Apoio!$I$1:$J$1332,2,0))</f>
        <v/>
      </c>
      <c r="H528" s="20"/>
      <c r="I528" s="21"/>
      <c r="J528" s="20"/>
      <c r="K528" s="22"/>
      <c r="L528" s="21"/>
      <c r="M528" s="23"/>
      <c r="N528" s="23"/>
      <c r="O528" s="20" t="str">
        <f t="shared" si="4"/>
        <v/>
      </c>
      <c r="P528" s="24"/>
      <c r="Q528" s="20"/>
      <c r="R528" s="20"/>
      <c r="S528" s="20"/>
      <c r="T528" s="20"/>
      <c r="U528" s="20"/>
      <c r="V528" s="25"/>
      <c r="W528" s="25"/>
      <c r="X528" s="26"/>
    </row>
    <row r="529" spans="2:24" ht="15" x14ac:dyDescent="0.25">
      <c r="B529" s="7"/>
      <c r="C529" s="20"/>
      <c r="D529" s="20"/>
      <c r="E529" s="20"/>
      <c r="F529" s="20"/>
      <c r="G529" s="19" t="str">
        <f>IF(F529="","",VLOOKUP(F529,Apoio!$I$1:$J$1332,2,0))</f>
        <v/>
      </c>
      <c r="H529" s="20"/>
      <c r="I529" s="21"/>
      <c r="J529" s="20"/>
      <c r="K529" s="22"/>
      <c r="L529" s="21"/>
      <c r="M529" s="23"/>
      <c r="N529" s="23"/>
      <c r="O529" s="20" t="str">
        <f t="shared" si="4"/>
        <v/>
      </c>
      <c r="P529" s="24"/>
      <c r="Q529" s="20"/>
      <c r="R529" s="20"/>
      <c r="S529" s="20"/>
      <c r="T529" s="20"/>
      <c r="U529" s="20"/>
      <c r="V529" s="25"/>
      <c r="W529" s="25"/>
      <c r="X529" s="26"/>
    </row>
    <row r="530" spans="2:24" ht="15" x14ac:dyDescent="0.25">
      <c r="B530" s="7"/>
      <c r="C530" s="20"/>
      <c r="D530" s="20"/>
      <c r="E530" s="20"/>
      <c r="F530" s="20"/>
      <c r="G530" s="19" t="str">
        <f>IF(F530="","",VLOOKUP(F530,Apoio!$I$1:$J$1332,2,0))</f>
        <v/>
      </c>
      <c r="H530" s="20"/>
      <c r="I530" s="21"/>
      <c r="J530" s="20"/>
      <c r="K530" s="22"/>
      <c r="L530" s="21"/>
      <c r="M530" s="23"/>
      <c r="N530" s="23"/>
      <c r="O530" s="20" t="str">
        <f t="shared" si="4"/>
        <v/>
      </c>
      <c r="P530" s="24"/>
      <c r="Q530" s="20"/>
      <c r="R530" s="20"/>
      <c r="S530" s="20"/>
      <c r="T530" s="20"/>
      <c r="U530" s="20"/>
      <c r="V530" s="25"/>
      <c r="W530" s="25"/>
      <c r="X530" s="26"/>
    </row>
    <row r="531" spans="2:24" ht="15" x14ac:dyDescent="0.25">
      <c r="B531" s="7"/>
      <c r="C531" s="20"/>
      <c r="D531" s="20"/>
      <c r="E531" s="20"/>
      <c r="F531" s="20"/>
      <c r="G531" s="19" t="str">
        <f>IF(F531="","",VLOOKUP(F531,Apoio!$I$1:$J$1332,2,0))</f>
        <v/>
      </c>
      <c r="H531" s="20"/>
      <c r="I531" s="21"/>
      <c r="J531" s="20"/>
      <c r="K531" s="22"/>
      <c r="L531" s="21"/>
      <c r="M531" s="23"/>
      <c r="N531" s="23"/>
      <c r="O531" s="20" t="str">
        <f t="shared" si="4"/>
        <v/>
      </c>
      <c r="P531" s="24"/>
      <c r="Q531" s="20"/>
      <c r="R531" s="20"/>
      <c r="S531" s="20"/>
      <c r="T531" s="20"/>
      <c r="U531" s="20"/>
      <c r="V531" s="25"/>
      <c r="W531" s="25"/>
      <c r="X531" s="26"/>
    </row>
    <row r="532" spans="2:24" ht="15" x14ac:dyDescent="0.25">
      <c r="B532" s="7"/>
      <c r="C532" s="20"/>
      <c r="D532" s="20"/>
      <c r="E532" s="20"/>
      <c r="F532" s="20"/>
      <c r="G532" s="19" t="str">
        <f>IF(F532="","",VLOOKUP(F532,Apoio!$I$1:$J$1332,2,0))</f>
        <v/>
      </c>
      <c r="H532" s="20"/>
      <c r="I532" s="21"/>
      <c r="J532" s="20"/>
      <c r="K532" s="22"/>
      <c r="L532" s="21"/>
      <c r="M532" s="23"/>
      <c r="N532" s="23"/>
      <c r="O532" s="20" t="str">
        <f t="shared" si="4"/>
        <v/>
      </c>
      <c r="P532" s="24"/>
      <c r="Q532" s="20"/>
      <c r="R532" s="20"/>
      <c r="S532" s="20"/>
      <c r="T532" s="20"/>
      <c r="U532" s="20"/>
      <c r="V532" s="25"/>
      <c r="W532" s="25"/>
      <c r="X532" s="26"/>
    </row>
    <row r="533" spans="2:24" ht="15" x14ac:dyDescent="0.25">
      <c r="B533" s="7"/>
      <c r="C533" s="20"/>
      <c r="D533" s="20"/>
      <c r="E533" s="20"/>
      <c r="F533" s="20"/>
      <c r="G533" s="19" t="str">
        <f>IF(F533="","",VLOOKUP(F533,Apoio!$I$1:$J$1332,2,0))</f>
        <v/>
      </c>
      <c r="H533" s="20"/>
      <c r="I533" s="21"/>
      <c r="J533" s="20"/>
      <c r="K533" s="22"/>
      <c r="L533" s="21"/>
      <c r="M533" s="23"/>
      <c r="N533" s="23"/>
      <c r="O533" s="20" t="str">
        <f t="shared" si="4"/>
        <v/>
      </c>
      <c r="P533" s="24"/>
      <c r="Q533" s="20"/>
      <c r="R533" s="20"/>
      <c r="S533" s="20"/>
      <c r="T533" s="20"/>
      <c r="U533" s="20"/>
      <c r="V533" s="25"/>
      <c r="W533" s="25"/>
      <c r="X533" s="26"/>
    </row>
    <row r="534" spans="2:24" ht="15" x14ac:dyDescent="0.25">
      <c r="B534" s="7"/>
      <c r="C534" s="20"/>
      <c r="D534" s="20"/>
      <c r="E534" s="20"/>
      <c r="F534" s="20"/>
      <c r="G534" s="19" t="str">
        <f>IF(F534="","",VLOOKUP(F534,Apoio!$I$1:$J$1332,2,0))</f>
        <v/>
      </c>
      <c r="H534" s="20"/>
      <c r="I534" s="21"/>
      <c r="J534" s="20"/>
      <c r="K534" s="22"/>
      <c r="L534" s="21"/>
      <c r="M534" s="23"/>
      <c r="N534" s="23"/>
      <c r="O534" s="20" t="str">
        <f t="shared" si="4"/>
        <v/>
      </c>
      <c r="P534" s="24"/>
      <c r="Q534" s="20"/>
      <c r="R534" s="20"/>
      <c r="S534" s="20"/>
      <c r="T534" s="20"/>
      <c r="U534" s="20"/>
      <c r="V534" s="25"/>
      <c r="W534" s="25"/>
      <c r="X534" s="26"/>
    </row>
    <row r="535" spans="2:24" ht="15" x14ac:dyDescent="0.25">
      <c r="B535" s="7"/>
      <c r="C535" s="20"/>
      <c r="D535" s="20"/>
      <c r="E535" s="20"/>
      <c r="F535" s="20"/>
      <c r="G535" s="19" t="str">
        <f>IF(F535="","",VLOOKUP(F535,Apoio!$I$1:$J$1332,2,0))</f>
        <v/>
      </c>
      <c r="H535" s="20"/>
      <c r="I535" s="21"/>
      <c r="J535" s="20"/>
      <c r="K535" s="22"/>
      <c r="L535" s="21"/>
      <c r="M535" s="23"/>
      <c r="N535" s="23"/>
      <c r="O535" s="20" t="str">
        <f t="shared" si="4"/>
        <v/>
      </c>
      <c r="P535" s="24"/>
      <c r="Q535" s="20"/>
      <c r="R535" s="20"/>
      <c r="S535" s="20"/>
      <c r="T535" s="20"/>
      <c r="U535" s="20"/>
      <c r="V535" s="25"/>
      <c r="W535" s="25"/>
      <c r="X535" s="26"/>
    </row>
    <row r="536" spans="2:24" ht="15" x14ac:dyDescent="0.25">
      <c r="B536" s="7"/>
      <c r="C536" s="20"/>
      <c r="D536" s="20"/>
      <c r="E536" s="20"/>
      <c r="F536" s="20"/>
      <c r="G536" s="19" t="str">
        <f>IF(F536="","",VLOOKUP(F536,Apoio!$I$1:$J$1332,2,0))</f>
        <v/>
      </c>
      <c r="H536" s="20"/>
      <c r="I536" s="21"/>
      <c r="J536" s="20"/>
      <c r="K536" s="22"/>
      <c r="L536" s="21"/>
      <c r="M536" s="23"/>
      <c r="N536" s="23"/>
      <c r="O536" s="20" t="str">
        <f t="shared" si="4"/>
        <v/>
      </c>
      <c r="P536" s="24"/>
      <c r="Q536" s="20"/>
      <c r="R536" s="20"/>
      <c r="S536" s="20"/>
      <c r="T536" s="20"/>
      <c r="U536" s="20"/>
      <c r="V536" s="25"/>
      <c r="W536" s="25"/>
      <c r="X536" s="26"/>
    </row>
    <row r="537" spans="2:24" ht="15" x14ac:dyDescent="0.25">
      <c r="B537" s="7"/>
      <c r="C537" s="20"/>
      <c r="D537" s="20"/>
      <c r="E537" s="20"/>
      <c r="F537" s="20"/>
      <c r="G537" s="19" t="str">
        <f>IF(F537="","",VLOOKUP(F537,Apoio!$I$1:$J$1332,2,0))</f>
        <v/>
      </c>
      <c r="H537" s="20"/>
      <c r="I537" s="21"/>
      <c r="J537" s="20"/>
      <c r="K537" s="22"/>
      <c r="L537" s="21"/>
      <c r="M537" s="23"/>
      <c r="N537" s="23"/>
      <c r="O537" s="20" t="str">
        <f t="shared" si="4"/>
        <v/>
      </c>
      <c r="P537" s="24"/>
      <c r="Q537" s="20"/>
      <c r="R537" s="20"/>
      <c r="S537" s="20"/>
      <c r="T537" s="20"/>
      <c r="U537" s="20"/>
      <c r="V537" s="25"/>
      <c r="W537" s="25"/>
      <c r="X537" s="26"/>
    </row>
    <row r="538" spans="2:24" ht="15" x14ac:dyDescent="0.25">
      <c r="B538" s="7"/>
      <c r="C538" s="20"/>
      <c r="D538" s="20"/>
      <c r="E538" s="20"/>
      <c r="F538" s="20"/>
      <c r="G538" s="19" t="str">
        <f>IF(F538="","",VLOOKUP(F538,Apoio!$I$1:$J$1332,2,0))</f>
        <v/>
      </c>
      <c r="H538" s="20"/>
      <c r="I538" s="21"/>
      <c r="J538" s="20"/>
      <c r="K538" s="22"/>
      <c r="L538" s="21"/>
      <c r="M538" s="23"/>
      <c r="N538" s="23"/>
      <c r="O538" s="20" t="str">
        <f t="shared" si="4"/>
        <v/>
      </c>
      <c r="P538" s="24"/>
      <c r="Q538" s="20"/>
      <c r="R538" s="20"/>
      <c r="S538" s="20"/>
      <c r="T538" s="20"/>
      <c r="U538" s="20"/>
      <c r="V538" s="25"/>
      <c r="W538" s="25"/>
      <c r="X538" s="26"/>
    </row>
    <row r="539" spans="2:24" ht="15" x14ac:dyDescent="0.25">
      <c r="B539" s="7"/>
      <c r="C539" s="20"/>
      <c r="D539" s="20"/>
      <c r="E539" s="20"/>
      <c r="F539" s="20"/>
      <c r="G539" s="19" t="str">
        <f>IF(F539="","",VLOOKUP(F539,Apoio!$I$1:$J$1332,2,0))</f>
        <v/>
      </c>
      <c r="H539" s="20"/>
      <c r="I539" s="21"/>
      <c r="J539" s="20"/>
      <c r="K539" s="22"/>
      <c r="L539" s="21"/>
      <c r="M539" s="23"/>
      <c r="N539" s="23"/>
      <c r="O539" s="20" t="str">
        <f t="shared" si="4"/>
        <v/>
      </c>
      <c r="P539" s="24"/>
      <c r="Q539" s="20"/>
      <c r="R539" s="20"/>
      <c r="S539" s="20"/>
      <c r="T539" s="20"/>
      <c r="U539" s="20"/>
      <c r="V539" s="25"/>
      <c r="W539" s="25"/>
      <c r="X539" s="26"/>
    </row>
    <row r="540" spans="2:24" ht="15" x14ac:dyDescent="0.25">
      <c r="B540" s="7"/>
      <c r="C540" s="20"/>
      <c r="D540" s="20"/>
      <c r="E540" s="20"/>
      <c r="F540" s="20"/>
      <c r="G540" s="19" t="str">
        <f>IF(F540="","",VLOOKUP(F540,Apoio!$I$1:$J$1332,2,0))</f>
        <v/>
      </c>
      <c r="H540" s="20"/>
      <c r="I540" s="21"/>
      <c r="J540" s="20"/>
      <c r="K540" s="22"/>
      <c r="L540" s="21"/>
      <c r="M540" s="23"/>
      <c r="N540" s="23"/>
      <c r="O540" s="20" t="str">
        <f t="shared" si="4"/>
        <v/>
      </c>
      <c r="P540" s="24"/>
      <c r="Q540" s="20"/>
      <c r="R540" s="20"/>
      <c r="S540" s="20"/>
      <c r="T540" s="20"/>
      <c r="U540" s="20"/>
      <c r="V540" s="25"/>
      <c r="W540" s="25"/>
      <c r="X540" s="26"/>
    </row>
    <row r="541" spans="2:24" ht="15" x14ac:dyDescent="0.25">
      <c r="B541" s="7"/>
      <c r="C541" s="20"/>
      <c r="D541" s="20"/>
      <c r="E541" s="20"/>
      <c r="F541" s="20"/>
      <c r="G541" s="19" t="str">
        <f>IF(F541="","",VLOOKUP(F541,Apoio!$I$1:$J$1332,2,0))</f>
        <v/>
      </c>
      <c r="H541" s="20"/>
      <c r="I541" s="21"/>
      <c r="J541" s="20"/>
      <c r="K541" s="22"/>
      <c r="L541" s="21"/>
      <c r="M541" s="23"/>
      <c r="N541" s="23"/>
      <c r="O541" s="20" t="str">
        <f t="shared" si="4"/>
        <v/>
      </c>
      <c r="P541" s="24"/>
      <c r="Q541" s="20"/>
      <c r="R541" s="20"/>
      <c r="S541" s="20"/>
      <c r="T541" s="20"/>
      <c r="U541" s="20"/>
      <c r="V541" s="25"/>
      <c r="W541" s="25"/>
      <c r="X541" s="26"/>
    </row>
    <row r="542" spans="2:24" ht="15" x14ac:dyDescent="0.25">
      <c r="B542" s="7"/>
      <c r="C542" s="20"/>
      <c r="D542" s="20"/>
      <c r="E542" s="20"/>
      <c r="F542" s="20"/>
      <c r="G542" s="19" t="str">
        <f>IF(F542="","",VLOOKUP(F542,Apoio!$I$1:$J$1332,2,0))</f>
        <v/>
      </c>
      <c r="H542" s="20"/>
      <c r="I542" s="21"/>
      <c r="J542" s="20"/>
      <c r="K542" s="22"/>
      <c r="L542" s="21"/>
      <c r="M542" s="23"/>
      <c r="N542" s="23"/>
      <c r="O542" s="20" t="str">
        <f t="shared" si="4"/>
        <v/>
      </c>
      <c r="P542" s="24"/>
      <c r="Q542" s="20"/>
      <c r="R542" s="20"/>
      <c r="S542" s="20"/>
      <c r="T542" s="20"/>
      <c r="U542" s="20"/>
      <c r="V542" s="25"/>
      <c r="W542" s="25"/>
      <c r="X542" s="26"/>
    </row>
    <row r="543" spans="2:24" ht="15" x14ac:dyDescent="0.25">
      <c r="B543" s="7"/>
      <c r="C543" s="20"/>
      <c r="D543" s="20"/>
      <c r="E543" s="20"/>
      <c r="F543" s="20"/>
      <c r="G543" s="19" t="str">
        <f>IF(F543="","",VLOOKUP(F543,Apoio!$I$1:$J$1332,2,0))</f>
        <v/>
      </c>
      <c r="H543" s="20"/>
      <c r="I543" s="21"/>
      <c r="J543" s="20"/>
      <c r="K543" s="22"/>
      <c r="L543" s="21"/>
      <c r="M543" s="23"/>
      <c r="N543" s="23"/>
      <c r="O543" s="20" t="str">
        <f t="shared" si="4"/>
        <v/>
      </c>
      <c r="P543" s="24"/>
      <c r="Q543" s="20"/>
      <c r="R543" s="20"/>
      <c r="S543" s="20"/>
      <c r="T543" s="20"/>
      <c r="U543" s="20"/>
      <c r="V543" s="25"/>
      <c r="W543" s="25"/>
      <c r="X543" s="26"/>
    </row>
    <row r="544" spans="2:24" ht="15" x14ac:dyDescent="0.25">
      <c r="B544" s="7"/>
      <c r="C544" s="20"/>
      <c r="D544" s="20"/>
      <c r="E544" s="20"/>
      <c r="F544" s="20"/>
      <c r="G544" s="19" t="str">
        <f>IF(F544="","",VLOOKUP(F544,Apoio!$I$1:$J$1332,2,0))</f>
        <v/>
      </c>
      <c r="H544" s="20"/>
      <c r="I544" s="21"/>
      <c r="J544" s="20"/>
      <c r="K544" s="22"/>
      <c r="L544" s="21"/>
      <c r="M544" s="23"/>
      <c r="N544" s="23"/>
      <c r="O544" s="20" t="str">
        <f t="shared" si="4"/>
        <v/>
      </c>
      <c r="P544" s="24"/>
      <c r="Q544" s="20"/>
      <c r="R544" s="20"/>
      <c r="S544" s="20"/>
      <c r="T544" s="20"/>
      <c r="U544" s="20"/>
      <c r="V544" s="25"/>
      <c r="W544" s="25"/>
      <c r="X544" s="26"/>
    </row>
    <row r="545" spans="2:24" ht="15" x14ac:dyDescent="0.25">
      <c r="B545" s="7"/>
      <c r="C545" s="20"/>
      <c r="D545" s="20"/>
      <c r="E545" s="20"/>
      <c r="F545" s="20"/>
      <c r="G545" s="19" t="str">
        <f>IF(F545="","",VLOOKUP(F545,Apoio!$I$1:$J$1332,2,0))</f>
        <v/>
      </c>
      <c r="H545" s="20"/>
      <c r="I545" s="21"/>
      <c r="J545" s="20"/>
      <c r="K545" s="22"/>
      <c r="L545" s="21"/>
      <c r="M545" s="23"/>
      <c r="N545" s="23"/>
      <c r="O545" s="20" t="str">
        <f t="shared" si="4"/>
        <v/>
      </c>
      <c r="P545" s="24"/>
      <c r="Q545" s="20"/>
      <c r="R545" s="20"/>
      <c r="S545" s="20"/>
      <c r="T545" s="20"/>
      <c r="U545" s="20"/>
      <c r="V545" s="25"/>
      <c r="W545" s="25"/>
      <c r="X545" s="26"/>
    </row>
    <row r="546" spans="2:24" ht="15" x14ac:dyDescent="0.25">
      <c r="B546" s="7"/>
      <c r="C546" s="20"/>
      <c r="D546" s="20"/>
      <c r="E546" s="20"/>
      <c r="F546" s="20"/>
      <c r="G546" s="19" t="str">
        <f>IF(F546="","",VLOOKUP(F546,Apoio!$I$1:$J$1332,2,0))</f>
        <v/>
      </c>
      <c r="H546" s="20"/>
      <c r="I546" s="21"/>
      <c r="J546" s="20"/>
      <c r="K546" s="22"/>
      <c r="L546" s="21"/>
      <c r="M546" s="23"/>
      <c r="N546" s="23"/>
      <c r="O546" s="20" t="str">
        <f t="shared" si="4"/>
        <v/>
      </c>
      <c r="P546" s="24"/>
      <c r="Q546" s="20"/>
      <c r="R546" s="20"/>
      <c r="S546" s="20"/>
      <c r="T546" s="20"/>
      <c r="U546" s="20"/>
      <c r="V546" s="25"/>
      <c r="W546" s="25"/>
      <c r="X546" s="26"/>
    </row>
    <row r="547" spans="2:24" ht="15" x14ac:dyDescent="0.25">
      <c r="B547" s="7"/>
      <c r="C547" s="20"/>
      <c r="D547" s="20"/>
      <c r="E547" s="20"/>
      <c r="F547" s="20"/>
      <c r="G547" s="19" t="str">
        <f>IF(F547="","",VLOOKUP(F547,Apoio!$I$1:$J$1332,2,0))</f>
        <v/>
      </c>
      <c r="H547" s="20"/>
      <c r="I547" s="21"/>
      <c r="J547" s="20"/>
      <c r="K547" s="22"/>
      <c r="L547" s="21"/>
      <c r="M547" s="23"/>
      <c r="N547" s="23"/>
      <c r="O547" s="20" t="str">
        <f t="shared" si="4"/>
        <v/>
      </c>
      <c r="P547" s="24"/>
      <c r="Q547" s="20"/>
      <c r="R547" s="20"/>
      <c r="S547" s="20"/>
      <c r="T547" s="20"/>
      <c r="U547" s="20"/>
      <c r="V547" s="25"/>
      <c r="W547" s="25"/>
      <c r="X547" s="26"/>
    </row>
    <row r="548" spans="2:24" ht="15" x14ac:dyDescent="0.25">
      <c r="B548" s="7"/>
      <c r="C548" s="20"/>
      <c r="D548" s="20"/>
      <c r="E548" s="20"/>
      <c r="F548" s="20"/>
      <c r="G548" s="19" t="str">
        <f>IF(F548="","",VLOOKUP(F548,Apoio!$I$1:$J$1332,2,0))</f>
        <v/>
      </c>
      <c r="H548" s="20"/>
      <c r="I548" s="21"/>
      <c r="J548" s="20"/>
      <c r="K548" s="22"/>
      <c r="L548" s="21"/>
      <c r="M548" s="23"/>
      <c r="N548" s="23"/>
      <c r="O548" s="20" t="str">
        <f t="shared" si="4"/>
        <v/>
      </c>
      <c r="P548" s="24"/>
      <c r="Q548" s="20"/>
      <c r="R548" s="20"/>
      <c r="S548" s="20"/>
      <c r="T548" s="20"/>
      <c r="U548" s="20"/>
      <c r="V548" s="25"/>
      <c r="W548" s="25"/>
      <c r="X548" s="26"/>
    </row>
    <row r="549" spans="2:24" ht="15" x14ac:dyDescent="0.25">
      <c r="B549" s="7"/>
      <c r="C549" s="20"/>
      <c r="D549" s="20"/>
      <c r="E549" s="20"/>
      <c r="F549" s="20"/>
      <c r="G549" s="19" t="str">
        <f>IF(F549="","",VLOOKUP(F549,Apoio!$I$1:$J$1332,2,0))</f>
        <v/>
      </c>
      <c r="H549" s="20"/>
      <c r="I549" s="21"/>
      <c r="J549" s="20"/>
      <c r="K549" s="22"/>
      <c r="L549" s="21"/>
      <c r="M549" s="23"/>
      <c r="N549" s="23"/>
      <c r="O549" s="20" t="str">
        <f t="shared" si="4"/>
        <v/>
      </c>
      <c r="P549" s="24"/>
      <c r="Q549" s="20"/>
      <c r="R549" s="20"/>
      <c r="S549" s="20"/>
      <c r="T549" s="20"/>
      <c r="U549" s="20"/>
      <c r="V549" s="25"/>
      <c r="W549" s="25"/>
      <c r="X549" s="26"/>
    </row>
    <row r="550" spans="2:24" ht="15" x14ac:dyDescent="0.25">
      <c r="B550" s="7"/>
      <c r="C550" s="20"/>
      <c r="D550" s="20"/>
      <c r="E550" s="20"/>
      <c r="F550" s="20"/>
      <c r="G550" s="19" t="str">
        <f>IF(F550="","",VLOOKUP(F550,Apoio!$I$1:$J$1332,2,0))</f>
        <v/>
      </c>
      <c r="H550" s="20"/>
      <c r="I550" s="21"/>
      <c r="J550" s="20"/>
      <c r="K550" s="22"/>
      <c r="L550" s="21"/>
      <c r="M550" s="23"/>
      <c r="N550" s="23"/>
      <c r="O550" s="20" t="str">
        <f t="shared" si="4"/>
        <v/>
      </c>
      <c r="P550" s="24"/>
      <c r="Q550" s="20"/>
      <c r="R550" s="20"/>
      <c r="S550" s="20"/>
      <c r="T550" s="20"/>
      <c r="U550" s="20"/>
      <c r="V550" s="25"/>
      <c r="W550" s="25"/>
      <c r="X550" s="26"/>
    </row>
    <row r="551" spans="2:24" ht="15" x14ac:dyDescent="0.25">
      <c r="B551" s="7"/>
      <c r="C551" s="20"/>
      <c r="D551" s="20"/>
      <c r="E551" s="20"/>
      <c r="F551" s="20"/>
      <c r="G551" s="19" t="str">
        <f>IF(F551="","",VLOOKUP(F551,Apoio!$I$1:$J$1332,2,0))</f>
        <v/>
      </c>
      <c r="H551" s="20"/>
      <c r="I551" s="21"/>
      <c r="J551" s="20"/>
      <c r="K551" s="22"/>
      <c r="L551" s="21"/>
      <c r="M551" s="23"/>
      <c r="N551" s="23"/>
      <c r="O551" s="20" t="str">
        <f t="shared" si="4"/>
        <v/>
      </c>
      <c r="P551" s="24"/>
      <c r="Q551" s="20"/>
      <c r="R551" s="20"/>
      <c r="S551" s="20"/>
      <c r="T551" s="20"/>
      <c r="U551" s="20"/>
      <c r="V551" s="25"/>
      <c r="W551" s="25"/>
      <c r="X551" s="26"/>
    </row>
    <row r="552" spans="2:24" ht="15" x14ac:dyDescent="0.25">
      <c r="B552" s="7"/>
      <c r="C552" s="20"/>
      <c r="D552" s="20"/>
      <c r="E552" s="20"/>
      <c r="F552" s="20"/>
      <c r="G552" s="19" t="str">
        <f>IF(F552="","",VLOOKUP(F552,Apoio!$I$1:$J$1332,2,0))</f>
        <v/>
      </c>
      <c r="H552" s="20"/>
      <c r="I552" s="21"/>
      <c r="J552" s="20"/>
      <c r="K552" s="22"/>
      <c r="L552" s="21"/>
      <c r="M552" s="23"/>
      <c r="N552" s="23"/>
      <c r="O552" s="20" t="str">
        <f t="shared" si="4"/>
        <v/>
      </c>
      <c r="P552" s="24"/>
      <c r="Q552" s="20"/>
      <c r="R552" s="20"/>
      <c r="S552" s="20"/>
      <c r="T552" s="20"/>
      <c r="U552" s="20"/>
      <c r="V552" s="25"/>
      <c r="W552" s="25"/>
      <c r="X552" s="26"/>
    </row>
    <row r="553" spans="2:24" ht="15" x14ac:dyDescent="0.25">
      <c r="B553" s="7"/>
      <c r="C553" s="20"/>
      <c r="D553" s="20"/>
      <c r="E553" s="20"/>
      <c r="F553" s="20"/>
      <c r="G553" s="19" t="str">
        <f>IF(F553="","",VLOOKUP(F553,Apoio!$I$1:$J$1332,2,0))</f>
        <v/>
      </c>
      <c r="H553" s="20"/>
      <c r="I553" s="21"/>
      <c r="J553" s="20"/>
      <c r="K553" s="22"/>
      <c r="L553" s="21"/>
      <c r="M553" s="23"/>
      <c r="N553" s="23"/>
      <c r="O553" s="20" t="str">
        <f t="shared" si="4"/>
        <v/>
      </c>
      <c r="P553" s="24"/>
      <c r="Q553" s="20"/>
      <c r="R553" s="20"/>
      <c r="S553" s="20"/>
      <c r="T553" s="20"/>
      <c r="U553" s="20"/>
      <c r="V553" s="25"/>
      <c r="W553" s="25"/>
      <c r="X553" s="26"/>
    </row>
    <row r="554" spans="2:24" ht="15" x14ac:dyDescent="0.25">
      <c r="B554" s="7"/>
      <c r="C554" s="20"/>
      <c r="D554" s="20"/>
      <c r="E554" s="20"/>
      <c r="F554" s="20"/>
      <c r="G554" s="19" t="str">
        <f>IF(F554="","",VLOOKUP(F554,Apoio!$I$1:$J$1332,2,0))</f>
        <v/>
      </c>
      <c r="H554" s="20"/>
      <c r="I554" s="21"/>
      <c r="J554" s="20"/>
      <c r="K554" s="22"/>
      <c r="L554" s="21"/>
      <c r="M554" s="23"/>
      <c r="N554" s="23"/>
      <c r="O554" s="20" t="str">
        <f t="shared" si="4"/>
        <v/>
      </c>
      <c r="P554" s="24"/>
      <c r="Q554" s="20"/>
      <c r="R554" s="20"/>
      <c r="S554" s="20"/>
      <c r="T554" s="20"/>
      <c r="U554" s="20"/>
      <c r="V554" s="25"/>
      <c r="W554" s="25"/>
      <c r="X554" s="26"/>
    </row>
    <row r="555" spans="2:24" ht="15" x14ac:dyDescent="0.25">
      <c r="B555" s="7"/>
      <c r="C555" s="20"/>
      <c r="D555" s="20"/>
      <c r="E555" s="20"/>
      <c r="F555" s="20"/>
      <c r="G555" s="19" t="str">
        <f>IF(F555="","",VLOOKUP(F555,Apoio!$I$1:$J$1332,2,0))</f>
        <v/>
      </c>
      <c r="H555" s="20"/>
      <c r="I555" s="21"/>
      <c r="J555" s="20"/>
      <c r="K555" s="22"/>
      <c r="L555" s="21"/>
      <c r="M555" s="23"/>
      <c r="N555" s="23"/>
      <c r="O555" s="20" t="str">
        <f t="shared" si="4"/>
        <v/>
      </c>
      <c r="P555" s="24"/>
      <c r="Q555" s="20"/>
      <c r="R555" s="20"/>
      <c r="S555" s="20"/>
      <c r="T555" s="20"/>
      <c r="U555" s="20"/>
      <c r="V555" s="25"/>
      <c r="W555" s="25"/>
      <c r="X555" s="26"/>
    </row>
    <row r="556" spans="2:24" ht="15" x14ac:dyDescent="0.25">
      <c r="B556" s="7"/>
      <c r="C556" s="20"/>
      <c r="D556" s="20"/>
      <c r="E556" s="20"/>
      <c r="F556" s="20"/>
      <c r="G556" s="19" t="str">
        <f>IF(F556="","",VLOOKUP(F556,Apoio!$I$1:$J$1332,2,0))</f>
        <v/>
      </c>
      <c r="H556" s="20"/>
      <c r="I556" s="21"/>
      <c r="J556" s="20"/>
      <c r="K556" s="22"/>
      <c r="L556" s="21"/>
      <c r="M556" s="23"/>
      <c r="N556" s="23"/>
      <c r="O556" s="20" t="str">
        <f t="shared" si="4"/>
        <v/>
      </c>
      <c r="P556" s="24"/>
      <c r="Q556" s="20"/>
      <c r="R556" s="20"/>
      <c r="S556" s="20"/>
      <c r="T556" s="20"/>
      <c r="U556" s="20"/>
      <c r="V556" s="25"/>
      <c r="W556" s="25"/>
      <c r="X556" s="26"/>
    </row>
    <row r="557" spans="2:24" ht="15" x14ac:dyDescent="0.25">
      <c r="B557" s="7"/>
      <c r="C557" s="20"/>
      <c r="D557" s="20"/>
      <c r="E557" s="20"/>
      <c r="F557" s="20"/>
      <c r="G557" s="19" t="str">
        <f>IF(F557="","",VLOOKUP(F557,Apoio!$I$1:$J$1332,2,0))</f>
        <v/>
      </c>
      <c r="H557" s="20"/>
      <c r="I557" s="21"/>
      <c r="J557" s="20"/>
      <c r="K557" s="22"/>
      <c r="L557" s="21"/>
      <c r="M557" s="23"/>
      <c r="N557" s="23"/>
      <c r="O557" s="20" t="str">
        <f t="shared" si="4"/>
        <v/>
      </c>
      <c r="P557" s="24"/>
      <c r="Q557" s="20"/>
      <c r="R557" s="20"/>
      <c r="S557" s="20"/>
      <c r="T557" s="20"/>
      <c r="U557" s="20"/>
      <c r="V557" s="25"/>
      <c r="W557" s="25"/>
      <c r="X557" s="26"/>
    </row>
    <row r="558" spans="2:24" ht="15" x14ac:dyDescent="0.25">
      <c r="B558" s="7"/>
      <c r="C558" s="20"/>
      <c r="D558" s="20"/>
      <c r="E558" s="20"/>
      <c r="F558" s="20"/>
      <c r="G558" s="19" t="str">
        <f>IF(F558="","",VLOOKUP(F558,Apoio!$I$1:$J$1332,2,0))</f>
        <v/>
      </c>
      <c r="H558" s="20"/>
      <c r="I558" s="21"/>
      <c r="J558" s="20"/>
      <c r="K558" s="22"/>
      <c r="L558" s="21"/>
      <c r="M558" s="23"/>
      <c r="N558" s="23"/>
      <c r="O558" s="20" t="str">
        <f t="shared" si="4"/>
        <v/>
      </c>
      <c r="P558" s="24"/>
      <c r="Q558" s="20"/>
      <c r="R558" s="20"/>
      <c r="S558" s="20"/>
      <c r="T558" s="20"/>
      <c r="U558" s="20"/>
      <c r="V558" s="25"/>
      <c r="W558" s="25"/>
      <c r="X558" s="26"/>
    </row>
    <row r="559" spans="2:24" ht="15" x14ac:dyDescent="0.25">
      <c r="B559" s="7"/>
      <c r="C559" s="20"/>
      <c r="D559" s="20"/>
      <c r="E559" s="20"/>
      <c r="F559" s="20"/>
      <c r="G559" s="19" t="str">
        <f>IF(F559="","",VLOOKUP(F559,Apoio!$I$1:$J$1332,2,0))</f>
        <v/>
      </c>
      <c r="H559" s="20"/>
      <c r="I559" s="21"/>
      <c r="J559" s="20"/>
      <c r="K559" s="22"/>
      <c r="L559" s="21"/>
      <c r="M559" s="23"/>
      <c r="N559" s="23"/>
      <c r="O559" s="20" t="str">
        <f t="shared" si="4"/>
        <v/>
      </c>
      <c r="P559" s="24"/>
      <c r="Q559" s="20"/>
      <c r="R559" s="20"/>
      <c r="S559" s="20"/>
      <c r="T559" s="20"/>
      <c r="U559" s="20"/>
      <c r="V559" s="25"/>
      <c r="W559" s="25"/>
      <c r="X559" s="26"/>
    </row>
    <row r="560" spans="2:24" ht="15" x14ac:dyDescent="0.25">
      <c r="B560" s="7"/>
      <c r="C560" s="20"/>
      <c r="D560" s="20"/>
      <c r="E560" s="20"/>
      <c r="F560" s="20"/>
      <c r="G560" s="19" t="str">
        <f>IF(F560="","",VLOOKUP(F560,Apoio!$I$1:$J$1332,2,0))</f>
        <v/>
      </c>
      <c r="H560" s="20"/>
      <c r="I560" s="21"/>
      <c r="J560" s="20"/>
      <c r="K560" s="22"/>
      <c r="L560" s="21"/>
      <c r="M560" s="23"/>
      <c r="N560" s="23"/>
      <c r="O560" s="20" t="str">
        <f t="shared" si="4"/>
        <v/>
      </c>
      <c r="P560" s="24"/>
      <c r="Q560" s="20"/>
      <c r="R560" s="20"/>
      <c r="S560" s="20"/>
      <c r="T560" s="20"/>
      <c r="U560" s="20"/>
      <c r="V560" s="25"/>
      <c r="W560" s="25"/>
      <c r="X560" s="26"/>
    </row>
    <row r="561" spans="2:24" ht="15" x14ac:dyDescent="0.25">
      <c r="B561" s="7"/>
      <c r="C561" s="20"/>
      <c r="D561" s="20"/>
      <c r="E561" s="20"/>
      <c r="F561" s="20"/>
      <c r="G561" s="19" t="str">
        <f>IF(F561="","",VLOOKUP(F561,Apoio!$I$1:$J$1332,2,0))</f>
        <v/>
      </c>
      <c r="H561" s="20"/>
      <c r="I561" s="21"/>
      <c r="J561" s="20"/>
      <c r="K561" s="22"/>
      <c r="L561" s="21"/>
      <c r="M561" s="23"/>
      <c r="N561" s="23"/>
      <c r="O561" s="20" t="str">
        <f t="shared" si="4"/>
        <v/>
      </c>
      <c r="P561" s="24"/>
      <c r="Q561" s="20"/>
      <c r="R561" s="20"/>
      <c r="S561" s="20"/>
      <c r="T561" s="20"/>
      <c r="U561" s="20"/>
      <c r="V561" s="25"/>
      <c r="W561" s="25"/>
      <c r="X561" s="26"/>
    </row>
    <row r="562" spans="2:24" ht="15" x14ac:dyDescent="0.25">
      <c r="B562" s="7"/>
      <c r="C562" s="20"/>
      <c r="D562" s="20"/>
      <c r="E562" s="20"/>
      <c r="F562" s="20"/>
      <c r="G562" s="19" t="str">
        <f>IF(F562="","",VLOOKUP(F562,Apoio!$I$1:$J$1332,2,0))</f>
        <v/>
      </c>
      <c r="H562" s="20"/>
      <c r="I562" s="21"/>
      <c r="J562" s="20"/>
      <c r="K562" s="22"/>
      <c r="L562" s="21"/>
      <c r="M562" s="23"/>
      <c r="N562" s="23"/>
      <c r="O562" s="20" t="str">
        <f t="shared" si="4"/>
        <v/>
      </c>
      <c r="P562" s="24"/>
      <c r="Q562" s="20"/>
      <c r="R562" s="20"/>
      <c r="S562" s="20"/>
      <c r="T562" s="20"/>
      <c r="U562" s="20"/>
      <c r="V562" s="25"/>
      <c r="W562" s="25"/>
      <c r="X562" s="26"/>
    </row>
    <row r="563" spans="2:24" ht="15" x14ac:dyDescent="0.25">
      <c r="B563" s="7"/>
      <c r="C563" s="20"/>
      <c r="D563" s="20"/>
      <c r="E563" s="20"/>
      <c r="F563" s="20"/>
      <c r="G563" s="19" t="str">
        <f>IF(F563="","",VLOOKUP(F563,Apoio!$I$1:$J$1332,2,0))</f>
        <v/>
      </c>
      <c r="H563" s="20"/>
      <c r="I563" s="21"/>
      <c r="J563" s="20"/>
      <c r="K563" s="22"/>
      <c r="L563" s="21"/>
      <c r="M563" s="23"/>
      <c r="N563" s="23"/>
      <c r="O563" s="20" t="str">
        <f t="shared" si="4"/>
        <v/>
      </c>
      <c r="P563" s="24"/>
      <c r="Q563" s="20"/>
      <c r="R563" s="20"/>
      <c r="S563" s="20"/>
      <c r="T563" s="20"/>
      <c r="U563" s="20"/>
      <c r="V563" s="25"/>
      <c r="W563" s="25"/>
      <c r="X563" s="26"/>
    </row>
    <row r="564" spans="2:24" ht="15" x14ac:dyDescent="0.25">
      <c r="B564" s="7"/>
      <c r="C564" s="20"/>
      <c r="D564" s="20"/>
      <c r="E564" s="20"/>
      <c r="F564" s="20"/>
      <c r="G564" s="19" t="str">
        <f>IF(F564="","",VLOOKUP(F564,Apoio!$I$1:$J$1332,2,0))</f>
        <v/>
      </c>
      <c r="H564" s="20"/>
      <c r="I564" s="21"/>
      <c r="J564" s="20"/>
      <c r="K564" s="22"/>
      <c r="L564" s="21"/>
      <c r="M564" s="23"/>
      <c r="N564" s="23"/>
      <c r="O564" s="20" t="str">
        <f t="shared" si="4"/>
        <v/>
      </c>
      <c r="P564" s="24"/>
      <c r="Q564" s="20"/>
      <c r="R564" s="20"/>
      <c r="S564" s="20"/>
      <c r="T564" s="20"/>
      <c r="U564" s="20"/>
      <c r="V564" s="25"/>
      <c r="W564" s="25"/>
      <c r="X564" s="26"/>
    </row>
    <row r="565" spans="2:24" ht="15" x14ac:dyDescent="0.25">
      <c r="B565" s="7"/>
      <c r="C565" s="20"/>
      <c r="D565" s="20"/>
      <c r="E565" s="20"/>
      <c r="F565" s="20"/>
      <c r="G565" s="19" t="str">
        <f>IF(F565="","",VLOOKUP(F565,Apoio!$I$1:$J$1332,2,0))</f>
        <v/>
      </c>
      <c r="H565" s="20"/>
      <c r="I565" s="21"/>
      <c r="J565" s="20"/>
      <c r="K565" s="22"/>
      <c r="L565" s="21"/>
      <c r="M565" s="23"/>
      <c r="N565" s="23"/>
      <c r="O565" s="20" t="str">
        <f t="shared" si="4"/>
        <v/>
      </c>
      <c r="P565" s="24"/>
      <c r="Q565" s="20"/>
      <c r="R565" s="20"/>
      <c r="S565" s="20"/>
      <c r="T565" s="20"/>
      <c r="U565" s="20"/>
      <c r="V565" s="25"/>
      <c r="W565" s="25"/>
      <c r="X565" s="26"/>
    </row>
    <row r="566" spans="2:24" ht="15" x14ac:dyDescent="0.25">
      <c r="B566" s="7"/>
      <c r="C566" s="20"/>
      <c r="D566" s="20"/>
      <c r="E566" s="20"/>
      <c r="F566" s="20"/>
      <c r="G566" s="19" t="str">
        <f>IF(F566="","",VLOOKUP(F566,Apoio!$I$1:$J$1332,2,0))</f>
        <v/>
      </c>
      <c r="H566" s="20"/>
      <c r="I566" s="21"/>
      <c r="J566" s="20"/>
      <c r="K566" s="22"/>
      <c r="L566" s="21"/>
      <c r="M566" s="23"/>
      <c r="N566" s="23"/>
      <c r="O566" s="20" t="str">
        <f t="shared" si="4"/>
        <v/>
      </c>
      <c r="P566" s="24"/>
      <c r="Q566" s="20"/>
      <c r="R566" s="20"/>
      <c r="S566" s="20"/>
      <c r="T566" s="20"/>
      <c r="U566" s="20"/>
      <c r="V566" s="25"/>
      <c r="W566" s="25"/>
      <c r="X566" s="26"/>
    </row>
    <row r="567" spans="2:24" ht="15" x14ac:dyDescent="0.25">
      <c r="B567" s="7"/>
      <c r="C567" s="20"/>
      <c r="D567" s="20"/>
      <c r="E567" s="20"/>
      <c r="F567" s="20"/>
      <c r="G567" s="19" t="str">
        <f>IF(F567="","",VLOOKUP(F567,Apoio!$I$1:$J$1332,2,0))</f>
        <v/>
      </c>
      <c r="H567" s="20"/>
      <c r="I567" s="21"/>
      <c r="J567" s="20"/>
      <c r="K567" s="22"/>
      <c r="L567" s="21"/>
      <c r="M567" s="23"/>
      <c r="N567" s="23"/>
      <c r="O567" s="20" t="str">
        <f t="shared" si="4"/>
        <v/>
      </c>
      <c r="P567" s="24"/>
      <c r="Q567" s="20"/>
      <c r="R567" s="20"/>
      <c r="S567" s="20"/>
      <c r="T567" s="20"/>
      <c r="U567" s="20"/>
      <c r="V567" s="25"/>
      <c r="W567" s="25"/>
      <c r="X567" s="26"/>
    </row>
    <row r="568" spans="2:24" ht="15" x14ac:dyDescent="0.25">
      <c r="B568" s="7"/>
      <c r="C568" s="20"/>
      <c r="D568" s="20"/>
      <c r="E568" s="20"/>
      <c r="F568" s="20"/>
      <c r="G568" s="19" t="str">
        <f>IF(F568="","",VLOOKUP(F568,Apoio!$I$1:$J$1332,2,0))</f>
        <v/>
      </c>
      <c r="H568" s="20"/>
      <c r="I568" s="21"/>
      <c r="J568" s="20"/>
      <c r="K568" s="22"/>
      <c r="L568" s="21"/>
      <c r="M568" s="23"/>
      <c r="N568" s="23"/>
      <c r="O568" s="20" t="str">
        <f t="shared" si="4"/>
        <v/>
      </c>
      <c r="P568" s="24"/>
      <c r="Q568" s="20"/>
      <c r="R568" s="20"/>
      <c r="S568" s="20"/>
      <c r="T568" s="20"/>
      <c r="U568" s="20"/>
      <c r="V568" s="25"/>
      <c r="W568" s="25"/>
      <c r="X568" s="26"/>
    </row>
    <row r="569" spans="2:24" ht="15" x14ac:dyDescent="0.25">
      <c r="B569" s="7"/>
      <c r="C569" s="20"/>
      <c r="D569" s="20"/>
      <c r="E569" s="20"/>
      <c r="F569" s="20"/>
      <c r="G569" s="19" t="str">
        <f>IF(F569="","",VLOOKUP(F569,Apoio!$I$1:$J$1332,2,0))</f>
        <v/>
      </c>
      <c r="H569" s="20"/>
      <c r="I569" s="21"/>
      <c r="J569" s="20"/>
      <c r="K569" s="22"/>
      <c r="L569" s="21"/>
      <c r="M569" s="23"/>
      <c r="N569" s="23"/>
      <c r="O569" s="20" t="str">
        <f t="shared" si="4"/>
        <v/>
      </c>
      <c r="P569" s="24"/>
      <c r="Q569" s="20"/>
      <c r="R569" s="20"/>
      <c r="S569" s="20"/>
      <c r="T569" s="20"/>
      <c r="U569" s="20"/>
      <c r="V569" s="25"/>
      <c r="W569" s="25"/>
      <c r="X569" s="26"/>
    </row>
    <row r="570" spans="2:24" ht="15" x14ac:dyDescent="0.25">
      <c r="B570" s="7"/>
      <c r="C570" s="20"/>
      <c r="D570" s="20"/>
      <c r="E570" s="20"/>
      <c r="F570" s="20"/>
      <c r="G570" s="19" t="str">
        <f>IF(F570="","",VLOOKUP(F570,Apoio!$I$1:$J$1332,2,0))</f>
        <v/>
      </c>
      <c r="H570" s="20"/>
      <c r="I570" s="21"/>
      <c r="J570" s="20"/>
      <c r="K570" s="22"/>
      <c r="L570" s="21"/>
      <c r="M570" s="23"/>
      <c r="N570" s="23"/>
      <c r="O570" s="20" t="str">
        <f t="shared" si="4"/>
        <v/>
      </c>
      <c r="P570" s="24"/>
      <c r="Q570" s="20"/>
      <c r="R570" s="20"/>
      <c r="S570" s="20"/>
      <c r="T570" s="20"/>
      <c r="U570" s="20"/>
      <c r="V570" s="25"/>
      <c r="W570" s="25"/>
      <c r="X570" s="26"/>
    </row>
    <row r="571" spans="2:24" ht="15" x14ac:dyDescent="0.25">
      <c r="B571" s="7"/>
      <c r="C571" s="20"/>
      <c r="D571" s="20"/>
      <c r="E571" s="20"/>
      <c r="F571" s="20"/>
      <c r="G571" s="19" t="str">
        <f>IF(F571="","",VLOOKUP(F571,Apoio!$I$1:$J$1332,2,0))</f>
        <v/>
      </c>
      <c r="H571" s="20"/>
      <c r="I571" s="21"/>
      <c r="J571" s="20"/>
      <c r="K571" s="22"/>
      <c r="L571" s="21"/>
      <c r="M571" s="23"/>
      <c r="N571" s="23"/>
      <c r="O571" s="20" t="str">
        <f t="shared" si="4"/>
        <v/>
      </c>
      <c r="P571" s="24"/>
      <c r="Q571" s="20"/>
      <c r="R571" s="20"/>
      <c r="S571" s="20"/>
      <c r="T571" s="20"/>
      <c r="U571" s="20"/>
      <c r="V571" s="25"/>
      <c r="W571" s="25"/>
      <c r="X571" s="26"/>
    </row>
    <row r="572" spans="2:24" ht="15" x14ac:dyDescent="0.25">
      <c r="B572" s="7"/>
      <c r="C572" s="20"/>
      <c r="D572" s="20"/>
      <c r="E572" s="20"/>
      <c r="F572" s="20"/>
      <c r="G572" s="19" t="str">
        <f>IF(F572="","",VLOOKUP(F572,Apoio!$I$1:$J$1332,2,0))</f>
        <v/>
      </c>
      <c r="H572" s="20"/>
      <c r="I572" s="21"/>
      <c r="J572" s="20"/>
      <c r="K572" s="22"/>
      <c r="L572" s="21"/>
      <c r="M572" s="23"/>
      <c r="N572" s="23"/>
      <c r="O572" s="20" t="str">
        <f t="shared" si="4"/>
        <v/>
      </c>
      <c r="P572" s="24"/>
      <c r="Q572" s="20"/>
      <c r="R572" s="20"/>
      <c r="S572" s="20"/>
      <c r="T572" s="20"/>
      <c r="U572" s="20"/>
      <c r="V572" s="25"/>
      <c r="W572" s="25"/>
      <c r="X572" s="26"/>
    </row>
    <row r="573" spans="2:24" ht="15" x14ac:dyDescent="0.25">
      <c r="B573" s="7"/>
      <c r="C573" s="20"/>
      <c r="D573" s="20"/>
      <c r="E573" s="20"/>
      <c r="F573" s="20"/>
      <c r="G573" s="19" t="str">
        <f>IF(F573="","",VLOOKUP(F573,Apoio!$I$1:$J$1332,2,0))</f>
        <v/>
      </c>
      <c r="H573" s="20"/>
      <c r="I573" s="21"/>
      <c r="J573" s="20"/>
      <c r="K573" s="22"/>
      <c r="L573" s="21"/>
      <c r="M573" s="23"/>
      <c r="N573" s="23"/>
      <c r="O573" s="20" t="str">
        <f t="shared" si="4"/>
        <v/>
      </c>
      <c r="P573" s="24"/>
      <c r="Q573" s="20"/>
      <c r="R573" s="20"/>
      <c r="S573" s="20"/>
      <c r="T573" s="20"/>
      <c r="U573" s="20"/>
      <c r="V573" s="25"/>
      <c r="W573" s="25"/>
      <c r="X573" s="26"/>
    </row>
    <row r="574" spans="2:24" ht="15" x14ac:dyDescent="0.25">
      <c r="B574" s="7"/>
      <c r="C574" s="20"/>
      <c r="D574" s="20"/>
      <c r="E574" s="20"/>
      <c r="F574" s="20"/>
      <c r="G574" s="19" t="str">
        <f>IF(F574="","",VLOOKUP(F574,Apoio!$I$1:$J$1332,2,0))</f>
        <v/>
      </c>
      <c r="H574" s="20"/>
      <c r="I574" s="21"/>
      <c r="J574" s="20"/>
      <c r="K574" s="22"/>
      <c r="L574" s="21"/>
      <c r="M574" s="23"/>
      <c r="N574" s="23"/>
      <c r="O574" s="20" t="str">
        <f t="shared" si="4"/>
        <v/>
      </c>
      <c r="P574" s="24"/>
      <c r="Q574" s="20"/>
      <c r="R574" s="20"/>
      <c r="S574" s="20"/>
      <c r="T574" s="20"/>
      <c r="U574" s="20"/>
      <c r="V574" s="25"/>
      <c r="W574" s="25"/>
      <c r="X574" s="26"/>
    </row>
    <row r="575" spans="2:24" ht="15" x14ac:dyDescent="0.25">
      <c r="B575" s="7"/>
      <c r="C575" s="20"/>
      <c r="D575" s="20"/>
      <c r="E575" s="20"/>
      <c r="F575" s="20"/>
      <c r="G575" s="19" t="str">
        <f>IF(F575="","",VLOOKUP(F575,Apoio!$I$1:$J$1332,2,0))</f>
        <v/>
      </c>
      <c r="H575" s="20"/>
      <c r="I575" s="21"/>
      <c r="J575" s="20"/>
      <c r="K575" s="22"/>
      <c r="L575" s="21"/>
      <c r="M575" s="23"/>
      <c r="N575" s="23"/>
      <c r="O575" s="20" t="str">
        <f t="shared" si="4"/>
        <v/>
      </c>
      <c r="P575" s="24"/>
      <c r="Q575" s="20"/>
      <c r="R575" s="20"/>
      <c r="S575" s="20"/>
      <c r="T575" s="20"/>
      <c r="U575" s="20"/>
      <c r="V575" s="25"/>
      <c r="W575" s="25"/>
      <c r="X575" s="26"/>
    </row>
    <row r="576" spans="2:24" ht="15" x14ac:dyDescent="0.25">
      <c r="B576" s="7"/>
      <c r="C576" s="20"/>
      <c r="D576" s="20"/>
      <c r="E576" s="20"/>
      <c r="F576" s="20"/>
      <c r="G576" s="19" t="str">
        <f>IF(F576="","",VLOOKUP(F576,Apoio!$I$1:$J$1332,2,0))</f>
        <v/>
      </c>
      <c r="H576" s="20"/>
      <c r="I576" s="21"/>
      <c r="J576" s="20"/>
      <c r="K576" s="22"/>
      <c r="L576" s="21"/>
      <c r="M576" s="23"/>
      <c r="N576" s="23"/>
      <c r="O576" s="20" t="str">
        <f t="shared" si="4"/>
        <v/>
      </c>
      <c r="P576" s="24"/>
      <c r="Q576" s="20"/>
      <c r="R576" s="20"/>
      <c r="S576" s="20"/>
      <c r="T576" s="20"/>
      <c r="U576" s="20"/>
      <c r="V576" s="25"/>
      <c r="W576" s="25"/>
      <c r="X576" s="26"/>
    </row>
    <row r="577" spans="2:24" ht="15" x14ac:dyDescent="0.25">
      <c r="B577" s="7"/>
      <c r="C577" s="20"/>
      <c r="D577" s="20"/>
      <c r="E577" s="20"/>
      <c r="F577" s="20"/>
      <c r="G577" s="19" t="str">
        <f>IF(F577="","",VLOOKUP(F577,Apoio!$I$1:$J$1332,2,0))</f>
        <v/>
      </c>
      <c r="H577" s="20"/>
      <c r="I577" s="21"/>
      <c r="J577" s="20"/>
      <c r="K577" s="22"/>
      <c r="L577" s="21"/>
      <c r="M577" s="23"/>
      <c r="N577" s="23"/>
      <c r="O577" s="20" t="str">
        <f t="shared" si="4"/>
        <v/>
      </c>
      <c r="P577" s="24"/>
      <c r="Q577" s="20"/>
      <c r="R577" s="20"/>
      <c r="S577" s="20"/>
      <c r="T577" s="20"/>
      <c r="U577" s="20"/>
      <c r="V577" s="25"/>
      <c r="W577" s="25"/>
      <c r="X577" s="26"/>
    </row>
    <row r="578" spans="2:24" ht="15" x14ac:dyDescent="0.25">
      <c r="B578" s="7"/>
      <c r="C578" s="20"/>
      <c r="D578" s="20"/>
      <c r="E578" s="20"/>
      <c r="F578" s="20"/>
      <c r="G578" s="19" t="str">
        <f>IF(F578="","",VLOOKUP(F578,Apoio!$I$1:$J$1332,2,0))</f>
        <v/>
      </c>
      <c r="H578" s="20"/>
      <c r="I578" s="21"/>
      <c r="J578" s="20"/>
      <c r="K578" s="22"/>
      <c r="L578" s="21"/>
      <c r="M578" s="23"/>
      <c r="N578" s="23"/>
      <c r="O578" s="20" t="str">
        <f t="shared" si="4"/>
        <v/>
      </c>
      <c r="P578" s="24"/>
      <c r="Q578" s="20"/>
      <c r="R578" s="20"/>
      <c r="S578" s="20"/>
      <c r="T578" s="20"/>
      <c r="U578" s="20"/>
      <c r="V578" s="25"/>
      <c r="W578" s="25"/>
      <c r="X578" s="26"/>
    </row>
    <row r="579" spans="2:24" ht="15" x14ac:dyDescent="0.25">
      <c r="B579" s="7"/>
      <c r="C579" s="20"/>
      <c r="D579" s="20"/>
      <c r="E579" s="20"/>
      <c r="F579" s="20"/>
      <c r="G579" s="19" t="str">
        <f>IF(F579="","",VLOOKUP(F579,Apoio!$I$1:$J$1332,2,0))</f>
        <v/>
      </c>
      <c r="H579" s="20"/>
      <c r="I579" s="21"/>
      <c r="J579" s="20"/>
      <c r="K579" s="22"/>
      <c r="L579" s="21"/>
      <c r="M579" s="23"/>
      <c r="N579" s="23"/>
      <c r="O579" s="20" t="str">
        <f t="shared" si="4"/>
        <v/>
      </c>
      <c r="P579" s="24"/>
      <c r="Q579" s="20"/>
      <c r="R579" s="20"/>
      <c r="S579" s="20"/>
      <c r="T579" s="20"/>
      <c r="U579" s="20"/>
      <c r="V579" s="25"/>
      <c r="W579" s="25"/>
      <c r="X579" s="26"/>
    </row>
    <row r="580" spans="2:24" ht="15" x14ac:dyDescent="0.25">
      <c r="B580" s="7"/>
      <c r="C580" s="20"/>
      <c r="D580" s="20"/>
      <c r="E580" s="20"/>
      <c r="F580" s="20"/>
      <c r="G580" s="19" t="str">
        <f>IF(F580="","",VLOOKUP(F580,Apoio!$I$1:$J$1332,2,0))</f>
        <v/>
      </c>
      <c r="H580" s="20"/>
      <c r="I580" s="21"/>
      <c r="J580" s="20"/>
      <c r="K580" s="22"/>
      <c r="L580" s="21"/>
      <c r="M580" s="23"/>
      <c r="N580" s="23"/>
      <c r="O580" s="20" t="str">
        <f t="shared" ref="O580:O643" si="5">IF(M580="","",IF(ISTEXT(M580),"",DATEDIF(M580,N580,"m")))</f>
        <v/>
      </c>
      <c r="P580" s="24"/>
      <c r="Q580" s="20"/>
      <c r="R580" s="20"/>
      <c r="S580" s="20"/>
      <c r="T580" s="20"/>
      <c r="U580" s="20"/>
      <c r="V580" s="25"/>
      <c r="W580" s="25"/>
      <c r="X580" s="26"/>
    </row>
    <row r="581" spans="2:24" ht="15" x14ac:dyDescent="0.25">
      <c r="B581" s="7"/>
      <c r="C581" s="20"/>
      <c r="D581" s="20"/>
      <c r="E581" s="20"/>
      <c r="F581" s="20"/>
      <c r="G581" s="19" t="str">
        <f>IF(F581="","",VLOOKUP(F581,Apoio!$I$1:$J$1332,2,0))</f>
        <v/>
      </c>
      <c r="H581" s="20"/>
      <c r="I581" s="21"/>
      <c r="J581" s="20"/>
      <c r="K581" s="22"/>
      <c r="L581" s="21"/>
      <c r="M581" s="23"/>
      <c r="N581" s="23"/>
      <c r="O581" s="20" t="str">
        <f t="shared" si="5"/>
        <v/>
      </c>
      <c r="P581" s="24"/>
      <c r="Q581" s="20"/>
      <c r="R581" s="20"/>
      <c r="S581" s="20"/>
      <c r="T581" s="20"/>
      <c r="U581" s="20"/>
      <c r="V581" s="25"/>
      <c r="W581" s="25"/>
      <c r="X581" s="26"/>
    </row>
    <row r="582" spans="2:24" ht="15" x14ac:dyDescent="0.25">
      <c r="B582" s="7"/>
      <c r="C582" s="20"/>
      <c r="D582" s="20"/>
      <c r="E582" s="20"/>
      <c r="F582" s="20"/>
      <c r="G582" s="19" t="str">
        <f>IF(F582="","",VLOOKUP(F582,Apoio!$I$1:$J$1332,2,0))</f>
        <v/>
      </c>
      <c r="H582" s="20"/>
      <c r="I582" s="21"/>
      <c r="J582" s="20"/>
      <c r="K582" s="22"/>
      <c r="L582" s="21"/>
      <c r="M582" s="23"/>
      <c r="N582" s="23"/>
      <c r="O582" s="20" t="str">
        <f t="shared" si="5"/>
        <v/>
      </c>
      <c r="P582" s="24"/>
      <c r="Q582" s="20"/>
      <c r="R582" s="20"/>
      <c r="S582" s="20"/>
      <c r="T582" s="20"/>
      <c r="U582" s="20"/>
      <c r="V582" s="25"/>
      <c r="W582" s="25"/>
      <c r="X582" s="26"/>
    </row>
    <row r="583" spans="2:24" ht="15" x14ac:dyDescent="0.25">
      <c r="B583" s="7"/>
      <c r="C583" s="20"/>
      <c r="D583" s="20"/>
      <c r="E583" s="20"/>
      <c r="F583" s="20"/>
      <c r="G583" s="19" t="str">
        <f>IF(F583="","",VLOOKUP(F583,Apoio!$I$1:$J$1332,2,0))</f>
        <v/>
      </c>
      <c r="H583" s="20"/>
      <c r="I583" s="21"/>
      <c r="J583" s="20"/>
      <c r="K583" s="22"/>
      <c r="L583" s="21"/>
      <c r="M583" s="23"/>
      <c r="N583" s="23"/>
      <c r="O583" s="20" t="str">
        <f t="shared" si="5"/>
        <v/>
      </c>
      <c r="P583" s="24"/>
      <c r="Q583" s="20"/>
      <c r="R583" s="20"/>
      <c r="S583" s="20"/>
      <c r="T583" s="20"/>
      <c r="U583" s="20"/>
      <c r="V583" s="25"/>
      <c r="W583" s="25"/>
      <c r="X583" s="26"/>
    </row>
    <row r="584" spans="2:24" ht="15" x14ac:dyDescent="0.25">
      <c r="B584" s="7"/>
      <c r="C584" s="20"/>
      <c r="D584" s="20"/>
      <c r="E584" s="20"/>
      <c r="F584" s="20"/>
      <c r="G584" s="19" t="str">
        <f>IF(F584="","",VLOOKUP(F584,Apoio!$I$1:$J$1332,2,0))</f>
        <v/>
      </c>
      <c r="H584" s="20"/>
      <c r="I584" s="21"/>
      <c r="J584" s="20"/>
      <c r="K584" s="22"/>
      <c r="L584" s="21"/>
      <c r="M584" s="23"/>
      <c r="N584" s="23"/>
      <c r="O584" s="20" t="str">
        <f t="shared" si="5"/>
        <v/>
      </c>
      <c r="P584" s="24"/>
      <c r="Q584" s="20"/>
      <c r="R584" s="20"/>
      <c r="S584" s="20"/>
      <c r="T584" s="20"/>
      <c r="U584" s="20"/>
      <c r="V584" s="25"/>
      <c r="W584" s="25"/>
      <c r="X584" s="26"/>
    </row>
    <row r="585" spans="2:24" ht="15" x14ac:dyDescent="0.25">
      <c r="B585" s="7"/>
      <c r="C585" s="20"/>
      <c r="D585" s="20"/>
      <c r="E585" s="20"/>
      <c r="F585" s="20"/>
      <c r="G585" s="19" t="str">
        <f>IF(F585="","",VLOOKUP(F585,Apoio!$I$1:$J$1332,2,0))</f>
        <v/>
      </c>
      <c r="H585" s="20"/>
      <c r="I585" s="21"/>
      <c r="J585" s="20"/>
      <c r="K585" s="22"/>
      <c r="L585" s="21"/>
      <c r="M585" s="23"/>
      <c r="N585" s="23"/>
      <c r="O585" s="20" t="str">
        <f t="shared" si="5"/>
        <v/>
      </c>
      <c r="P585" s="24"/>
      <c r="Q585" s="20"/>
      <c r="R585" s="20"/>
      <c r="S585" s="20"/>
      <c r="T585" s="20"/>
      <c r="U585" s="20"/>
      <c r="V585" s="25"/>
      <c r="W585" s="25"/>
      <c r="X585" s="26"/>
    </row>
    <row r="586" spans="2:24" ht="15" x14ac:dyDescent="0.25">
      <c r="B586" s="7"/>
      <c r="C586" s="20"/>
      <c r="D586" s="20"/>
      <c r="E586" s="20"/>
      <c r="F586" s="20"/>
      <c r="G586" s="19" t="str">
        <f>IF(F586="","",VLOOKUP(F586,Apoio!$I$1:$J$1332,2,0))</f>
        <v/>
      </c>
      <c r="H586" s="20"/>
      <c r="I586" s="21"/>
      <c r="J586" s="20"/>
      <c r="K586" s="22"/>
      <c r="L586" s="21"/>
      <c r="M586" s="23"/>
      <c r="N586" s="23"/>
      <c r="O586" s="20" t="str">
        <f t="shared" si="5"/>
        <v/>
      </c>
      <c r="P586" s="24"/>
      <c r="Q586" s="20"/>
      <c r="R586" s="20"/>
      <c r="S586" s="20"/>
      <c r="T586" s="20"/>
      <c r="U586" s="20"/>
      <c r="V586" s="25"/>
      <c r="W586" s="25"/>
      <c r="X586" s="26"/>
    </row>
    <row r="587" spans="2:24" ht="15" x14ac:dyDescent="0.25">
      <c r="B587" s="7"/>
      <c r="C587" s="20"/>
      <c r="D587" s="20"/>
      <c r="E587" s="20"/>
      <c r="F587" s="20"/>
      <c r="G587" s="19" t="str">
        <f>IF(F587="","",VLOOKUP(F587,Apoio!$I$1:$J$1332,2,0))</f>
        <v/>
      </c>
      <c r="H587" s="20"/>
      <c r="I587" s="21"/>
      <c r="J587" s="20"/>
      <c r="K587" s="22"/>
      <c r="L587" s="21"/>
      <c r="M587" s="23"/>
      <c r="N587" s="23"/>
      <c r="O587" s="20" t="str">
        <f t="shared" si="5"/>
        <v/>
      </c>
      <c r="P587" s="24"/>
      <c r="Q587" s="20"/>
      <c r="R587" s="20"/>
      <c r="S587" s="20"/>
      <c r="T587" s="20"/>
      <c r="U587" s="20"/>
      <c r="V587" s="25"/>
      <c r="W587" s="25"/>
      <c r="X587" s="26"/>
    </row>
    <row r="588" spans="2:24" ht="15" x14ac:dyDescent="0.25">
      <c r="B588" s="7"/>
      <c r="C588" s="20"/>
      <c r="D588" s="20"/>
      <c r="E588" s="20"/>
      <c r="F588" s="20"/>
      <c r="G588" s="19" t="str">
        <f>IF(F588="","",VLOOKUP(F588,Apoio!$I$1:$J$1332,2,0))</f>
        <v/>
      </c>
      <c r="H588" s="20"/>
      <c r="I588" s="21"/>
      <c r="J588" s="20"/>
      <c r="K588" s="22"/>
      <c r="L588" s="21"/>
      <c r="M588" s="23"/>
      <c r="N588" s="23"/>
      <c r="O588" s="20" t="str">
        <f t="shared" si="5"/>
        <v/>
      </c>
      <c r="P588" s="24"/>
      <c r="Q588" s="20"/>
      <c r="R588" s="20"/>
      <c r="S588" s="20"/>
      <c r="T588" s="20"/>
      <c r="U588" s="20"/>
      <c r="V588" s="25"/>
      <c r="W588" s="25"/>
      <c r="X588" s="26"/>
    </row>
    <row r="589" spans="2:24" ht="15" x14ac:dyDescent="0.25">
      <c r="B589" s="7"/>
      <c r="C589" s="20"/>
      <c r="D589" s="20"/>
      <c r="E589" s="20"/>
      <c r="F589" s="20"/>
      <c r="G589" s="19" t="str">
        <f>IF(F589="","",VLOOKUP(F589,Apoio!$I$1:$J$1332,2,0))</f>
        <v/>
      </c>
      <c r="H589" s="20"/>
      <c r="I589" s="21"/>
      <c r="J589" s="20"/>
      <c r="K589" s="22"/>
      <c r="L589" s="21"/>
      <c r="M589" s="23"/>
      <c r="N589" s="23"/>
      <c r="O589" s="20" t="str">
        <f t="shared" si="5"/>
        <v/>
      </c>
      <c r="P589" s="24"/>
      <c r="Q589" s="20"/>
      <c r="R589" s="20"/>
      <c r="S589" s="20"/>
      <c r="T589" s="20"/>
      <c r="U589" s="20"/>
      <c r="V589" s="25"/>
      <c r="W589" s="25"/>
      <c r="X589" s="26"/>
    </row>
    <row r="590" spans="2:24" ht="15" x14ac:dyDescent="0.25">
      <c r="B590" s="7"/>
      <c r="C590" s="20"/>
      <c r="D590" s="20"/>
      <c r="E590" s="20"/>
      <c r="F590" s="20"/>
      <c r="G590" s="19" t="str">
        <f>IF(F590="","",VLOOKUP(F590,Apoio!$I$1:$J$1332,2,0))</f>
        <v/>
      </c>
      <c r="H590" s="20"/>
      <c r="I590" s="21"/>
      <c r="J590" s="20"/>
      <c r="K590" s="22"/>
      <c r="L590" s="21"/>
      <c r="M590" s="23"/>
      <c r="N590" s="23"/>
      <c r="O590" s="20" t="str">
        <f t="shared" si="5"/>
        <v/>
      </c>
      <c r="P590" s="24"/>
      <c r="Q590" s="20"/>
      <c r="R590" s="20"/>
      <c r="S590" s="20"/>
      <c r="T590" s="20"/>
      <c r="U590" s="20"/>
      <c r="V590" s="25"/>
      <c r="W590" s="25"/>
      <c r="X590" s="26"/>
    </row>
    <row r="591" spans="2:24" ht="15" x14ac:dyDescent="0.25">
      <c r="B591" s="7"/>
      <c r="C591" s="20"/>
      <c r="D591" s="20"/>
      <c r="E591" s="20"/>
      <c r="F591" s="20"/>
      <c r="G591" s="19" t="str">
        <f>IF(F591="","",VLOOKUP(F591,Apoio!$I$1:$J$1332,2,0))</f>
        <v/>
      </c>
      <c r="H591" s="20"/>
      <c r="I591" s="21"/>
      <c r="J591" s="20"/>
      <c r="K591" s="22"/>
      <c r="L591" s="21"/>
      <c r="M591" s="23"/>
      <c r="N591" s="23"/>
      <c r="O591" s="20" t="str">
        <f t="shared" si="5"/>
        <v/>
      </c>
      <c r="P591" s="24"/>
      <c r="Q591" s="20"/>
      <c r="R591" s="20"/>
      <c r="S591" s="20"/>
      <c r="T591" s="20"/>
      <c r="U591" s="20"/>
      <c r="V591" s="25"/>
      <c r="W591" s="25"/>
      <c r="X591" s="26"/>
    </row>
    <row r="592" spans="2:24" ht="15" x14ac:dyDescent="0.25">
      <c r="B592" s="7"/>
      <c r="C592" s="20"/>
      <c r="D592" s="20"/>
      <c r="E592" s="20"/>
      <c r="F592" s="20"/>
      <c r="G592" s="19" t="str">
        <f>IF(F592="","",VLOOKUP(F592,Apoio!$I$1:$J$1332,2,0))</f>
        <v/>
      </c>
      <c r="H592" s="20"/>
      <c r="I592" s="21"/>
      <c r="J592" s="20"/>
      <c r="K592" s="22"/>
      <c r="L592" s="21"/>
      <c r="M592" s="23"/>
      <c r="N592" s="23"/>
      <c r="O592" s="20" t="str">
        <f t="shared" si="5"/>
        <v/>
      </c>
      <c r="P592" s="24"/>
      <c r="Q592" s="20"/>
      <c r="R592" s="20"/>
      <c r="S592" s="20"/>
      <c r="T592" s="20"/>
      <c r="U592" s="20"/>
      <c r="V592" s="25"/>
      <c r="W592" s="25"/>
      <c r="X592" s="26"/>
    </row>
    <row r="593" spans="2:24" ht="15" x14ac:dyDescent="0.25">
      <c r="B593" s="7"/>
      <c r="C593" s="20"/>
      <c r="D593" s="20"/>
      <c r="E593" s="20"/>
      <c r="F593" s="20"/>
      <c r="G593" s="19" t="str">
        <f>IF(F593="","",VLOOKUP(F593,Apoio!$I$1:$J$1332,2,0))</f>
        <v/>
      </c>
      <c r="H593" s="20"/>
      <c r="I593" s="21"/>
      <c r="J593" s="20"/>
      <c r="K593" s="22"/>
      <c r="L593" s="21"/>
      <c r="M593" s="23"/>
      <c r="N593" s="23"/>
      <c r="O593" s="20" t="str">
        <f t="shared" si="5"/>
        <v/>
      </c>
      <c r="P593" s="24"/>
      <c r="Q593" s="20"/>
      <c r="R593" s="20"/>
      <c r="S593" s="20"/>
      <c r="T593" s="20"/>
      <c r="U593" s="20"/>
      <c r="V593" s="25"/>
      <c r="W593" s="25"/>
      <c r="X593" s="26"/>
    </row>
    <row r="594" spans="2:24" ht="15" x14ac:dyDescent="0.25">
      <c r="B594" s="7"/>
      <c r="C594" s="20"/>
      <c r="D594" s="20"/>
      <c r="E594" s="20"/>
      <c r="F594" s="20"/>
      <c r="G594" s="19" t="str">
        <f>IF(F594="","",VLOOKUP(F594,Apoio!$I$1:$J$1332,2,0))</f>
        <v/>
      </c>
      <c r="H594" s="20"/>
      <c r="I594" s="21"/>
      <c r="J594" s="20"/>
      <c r="K594" s="22"/>
      <c r="L594" s="21"/>
      <c r="M594" s="23"/>
      <c r="N594" s="23"/>
      <c r="O594" s="20" t="str">
        <f t="shared" si="5"/>
        <v/>
      </c>
      <c r="P594" s="24"/>
      <c r="Q594" s="20"/>
      <c r="R594" s="20"/>
      <c r="S594" s="20"/>
      <c r="T594" s="20"/>
      <c r="U594" s="20"/>
      <c r="V594" s="25"/>
      <c r="W594" s="25"/>
      <c r="X594" s="26"/>
    </row>
    <row r="595" spans="2:24" ht="15" x14ac:dyDescent="0.25">
      <c r="B595" s="7"/>
      <c r="C595" s="20"/>
      <c r="D595" s="20"/>
      <c r="E595" s="20"/>
      <c r="F595" s="20"/>
      <c r="G595" s="19" t="str">
        <f>IF(F595="","",VLOOKUP(F595,Apoio!$I$1:$J$1332,2,0))</f>
        <v/>
      </c>
      <c r="H595" s="20"/>
      <c r="I595" s="21"/>
      <c r="J595" s="20"/>
      <c r="K595" s="22"/>
      <c r="L595" s="21"/>
      <c r="M595" s="23"/>
      <c r="N595" s="23"/>
      <c r="O595" s="20" t="str">
        <f t="shared" si="5"/>
        <v/>
      </c>
      <c r="P595" s="24"/>
      <c r="Q595" s="20"/>
      <c r="R595" s="20"/>
      <c r="S595" s="20"/>
      <c r="T595" s="20"/>
      <c r="U595" s="20"/>
      <c r="V595" s="25"/>
      <c r="W595" s="25"/>
      <c r="X595" s="26"/>
    </row>
    <row r="596" spans="2:24" ht="15" x14ac:dyDescent="0.25">
      <c r="B596" s="7"/>
      <c r="C596" s="20"/>
      <c r="D596" s="20"/>
      <c r="E596" s="20"/>
      <c r="F596" s="20"/>
      <c r="G596" s="19" t="str">
        <f>IF(F596="","",VLOOKUP(F596,Apoio!$I$1:$J$1332,2,0))</f>
        <v/>
      </c>
      <c r="H596" s="20"/>
      <c r="I596" s="21"/>
      <c r="J596" s="20"/>
      <c r="K596" s="22"/>
      <c r="L596" s="21"/>
      <c r="M596" s="23"/>
      <c r="N596" s="23"/>
      <c r="O596" s="20" t="str">
        <f t="shared" si="5"/>
        <v/>
      </c>
      <c r="P596" s="24"/>
      <c r="Q596" s="20"/>
      <c r="R596" s="20"/>
      <c r="S596" s="20"/>
      <c r="T596" s="20"/>
      <c r="U596" s="20"/>
      <c r="V596" s="25"/>
      <c r="W596" s="25"/>
      <c r="X596" s="26"/>
    </row>
    <row r="597" spans="2:24" ht="15" x14ac:dyDescent="0.25">
      <c r="B597" s="7"/>
      <c r="C597" s="20"/>
      <c r="D597" s="20"/>
      <c r="E597" s="20"/>
      <c r="F597" s="20"/>
      <c r="G597" s="19" t="str">
        <f>IF(F597="","",VLOOKUP(F597,Apoio!$I$1:$J$1332,2,0))</f>
        <v/>
      </c>
      <c r="H597" s="20"/>
      <c r="I597" s="21"/>
      <c r="J597" s="20"/>
      <c r="K597" s="22"/>
      <c r="L597" s="21"/>
      <c r="M597" s="23"/>
      <c r="N597" s="23"/>
      <c r="O597" s="20" t="str">
        <f t="shared" si="5"/>
        <v/>
      </c>
      <c r="P597" s="24"/>
      <c r="Q597" s="20"/>
      <c r="R597" s="20"/>
      <c r="S597" s="20"/>
      <c r="T597" s="20"/>
      <c r="U597" s="20"/>
      <c r="V597" s="25"/>
      <c r="W597" s="25"/>
      <c r="X597" s="26"/>
    </row>
    <row r="598" spans="2:24" ht="15" x14ac:dyDescent="0.25">
      <c r="B598" s="7"/>
      <c r="C598" s="20"/>
      <c r="D598" s="20"/>
      <c r="E598" s="20"/>
      <c r="F598" s="20"/>
      <c r="G598" s="19" t="str">
        <f>IF(F598="","",VLOOKUP(F598,Apoio!$I$1:$J$1332,2,0))</f>
        <v/>
      </c>
      <c r="H598" s="20"/>
      <c r="I598" s="21"/>
      <c r="J598" s="20"/>
      <c r="K598" s="22"/>
      <c r="L598" s="21"/>
      <c r="M598" s="23"/>
      <c r="N598" s="23"/>
      <c r="O598" s="20" t="str">
        <f t="shared" si="5"/>
        <v/>
      </c>
      <c r="P598" s="24"/>
      <c r="Q598" s="20"/>
      <c r="R598" s="20"/>
      <c r="S598" s="20"/>
      <c r="T598" s="20"/>
      <c r="U598" s="20"/>
      <c r="V598" s="25"/>
      <c r="W598" s="25"/>
      <c r="X598" s="26"/>
    </row>
    <row r="599" spans="2:24" ht="15" x14ac:dyDescent="0.25">
      <c r="B599" s="7"/>
      <c r="C599" s="20"/>
      <c r="D599" s="20"/>
      <c r="E599" s="20"/>
      <c r="F599" s="20"/>
      <c r="G599" s="19" t="str">
        <f>IF(F599="","",VLOOKUP(F599,Apoio!$I$1:$J$1332,2,0))</f>
        <v/>
      </c>
      <c r="H599" s="20"/>
      <c r="I599" s="21"/>
      <c r="J599" s="20"/>
      <c r="K599" s="22"/>
      <c r="L599" s="21"/>
      <c r="M599" s="23"/>
      <c r="N599" s="23"/>
      <c r="O599" s="20" t="str">
        <f t="shared" si="5"/>
        <v/>
      </c>
      <c r="P599" s="24"/>
      <c r="Q599" s="20"/>
      <c r="R599" s="20"/>
      <c r="S599" s="20"/>
      <c r="T599" s="20"/>
      <c r="U599" s="20"/>
      <c r="V599" s="25"/>
      <c r="W599" s="25"/>
      <c r="X599" s="26"/>
    </row>
    <row r="600" spans="2:24" ht="15" x14ac:dyDescent="0.25">
      <c r="B600" s="7"/>
      <c r="C600" s="20"/>
      <c r="D600" s="20"/>
      <c r="E600" s="20"/>
      <c r="F600" s="20"/>
      <c r="G600" s="19" t="str">
        <f>IF(F600="","",VLOOKUP(F600,Apoio!$I$1:$J$1332,2,0))</f>
        <v/>
      </c>
      <c r="H600" s="20"/>
      <c r="I600" s="21"/>
      <c r="J600" s="20"/>
      <c r="K600" s="22"/>
      <c r="L600" s="21"/>
      <c r="M600" s="23"/>
      <c r="N600" s="23"/>
      <c r="O600" s="20" t="str">
        <f t="shared" si="5"/>
        <v/>
      </c>
      <c r="P600" s="24"/>
      <c r="Q600" s="20"/>
      <c r="R600" s="20"/>
      <c r="S600" s="20"/>
      <c r="T600" s="20"/>
      <c r="U600" s="20"/>
      <c r="V600" s="25"/>
      <c r="W600" s="25"/>
      <c r="X600" s="26"/>
    </row>
    <row r="601" spans="2:24" ht="15" x14ac:dyDescent="0.25">
      <c r="B601" s="7"/>
      <c r="C601" s="20"/>
      <c r="D601" s="20"/>
      <c r="E601" s="20"/>
      <c r="F601" s="20"/>
      <c r="G601" s="19" t="str">
        <f>IF(F601="","",VLOOKUP(F601,Apoio!$I$1:$J$1332,2,0))</f>
        <v/>
      </c>
      <c r="H601" s="20"/>
      <c r="I601" s="21"/>
      <c r="J601" s="20"/>
      <c r="K601" s="22"/>
      <c r="L601" s="21"/>
      <c r="M601" s="23"/>
      <c r="N601" s="23"/>
      <c r="O601" s="20" t="str">
        <f t="shared" si="5"/>
        <v/>
      </c>
      <c r="P601" s="24"/>
      <c r="Q601" s="20"/>
      <c r="R601" s="20"/>
      <c r="S601" s="20"/>
      <c r="T601" s="20"/>
      <c r="U601" s="20"/>
      <c r="V601" s="25"/>
      <c r="W601" s="25"/>
      <c r="X601" s="26"/>
    </row>
    <row r="602" spans="2:24" ht="15" x14ac:dyDescent="0.25">
      <c r="B602" s="7"/>
      <c r="C602" s="20"/>
      <c r="D602" s="20"/>
      <c r="E602" s="20"/>
      <c r="F602" s="20"/>
      <c r="G602" s="19" t="str">
        <f>IF(F602="","",VLOOKUP(F602,Apoio!$I$1:$J$1332,2,0))</f>
        <v/>
      </c>
      <c r="H602" s="20"/>
      <c r="I602" s="21"/>
      <c r="J602" s="20"/>
      <c r="K602" s="22"/>
      <c r="L602" s="21"/>
      <c r="M602" s="23"/>
      <c r="N602" s="23"/>
      <c r="O602" s="20" t="str">
        <f t="shared" si="5"/>
        <v/>
      </c>
      <c r="P602" s="24"/>
      <c r="Q602" s="20"/>
      <c r="R602" s="20"/>
      <c r="S602" s="20"/>
      <c r="T602" s="20"/>
      <c r="U602" s="20"/>
      <c r="V602" s="25"/>
      <c r="W602" s="25"/>
      <c r="X602" s="26"/>
    </row>
    <row r="603" spans="2:24" ht="15" x14ac:dyDescent="0.25">
      <c r="B603" s="7"/>
      <c r="C603" s="20"/>
      <c r="D603" s="20"/>
      <c r="E603" s="20"/>
      <c r="F603" s="20"/>
      <c r="G603" s="19" t="str">
        <f>IF(F603="","",VLOOKUP(F603,Apoio!$I$1:$J$1332,2,0))</f>
        <v/>
      </c>
      <c r="H603" s="20"/>
      <c r="I603" s="21"/>
      <c r="J603" s="20"/>
      <c r="K603" s="22"/>
      <c r="L603" s="21"/>
      <c r="M603" s="23"/>
      <c r="N603" s="23"/>
      <c r="O603" s="20" t="str">
        <f t="shared" si="5"/>
        <v/>
      </c>
      <c r="P603" s="24"/>
      <c r="Q603" s="20"/>
      <c r="R603" s="20"/>
      <c r="S603" s="20"/>
      <c r="T603" s="20"/>
      <c r="U603" s="20"/>
      <c r="V603" s="25"/>
      <c r="W603" s="25"/>
      <c r="X603" s="26"/>
    </row>
    <row r="604" spans="2:24" ht="15" x14ac:dyDescent="0.25">
      <c r="B604" s="7"/>
      <c r="C604" s="20"/>
      <c r="D604" s="20"/>
      <c r="E604" s="20"/>
      <c r="F604" s="20"/>
      <c r="G604" s="19" t="str">
        <f>IF(F604="","",VLOOKUP(F604,Apoio!$I$1:$J$1332,2,0))</f>
        <v/>
      </c>
      <c r="H604" s="20"/>
      <c r="I604" s="21"/>
      <c r="J604" s="20"/>
      <c r="K604" s="22"/>
      <c r="L604" s="21"/>
      <c r="M604" s="23"/>
      <c r="N604" s="23"/>
      <c r="O604" s="20" t="str">
        <f t="shared" si="5"/>
        <v/>
      </c>
      <c r="P604" s="24"/>
      <c r="Q604" s="20"/>
      <c r="R604" s="20"/>
      <c r="S604" s="20"/>
      <c r="T604" s="20"/>
      <c r="U604" s="20"/>
      <c r="V604" s="25"/>
      <c r="W604" s="25"/>
      <c r="X604" s="26"/>
    </row>
    <row r="605" spans="2:24" ht="15" x14ac:dyDescent="0.25">
      <c r="B605" s="7"/>
      <c r="C605" s="20"/>
      <c r="D605" s="20"/>
      <c r="E605" s="20"/>
      <c r="F605" s="20"/>
      <c r="G605" s="19" t="str">
        <f>IF(F605="","",VLOOKUP(F605,Apoio!$I$1:$J$1332,2,0))</f>
        <v/>
      </c>
      <c r="H605" s="20"/>
      <c r="I605" s="21"/>
      <c r="J605" s="20"/>
      <c r="K605" s="22"/>
      <c r="L605" s="21"/>
      <c r="M605" s="23"/>
      <c r="N605" s="23"/>
      <c r="O605" s="20" t="str">
        <f t="shared" si="5"/>
        <v/>
      </c>
      <c r="P605" s="24"/>
      <c r="Q605" s="20"/>
      <c r="R605" s="20"/>
      <c r="S605" s="20"/>
      <c r="T605" s="20"/>
      <c r="U605" s="20"/>
      <c r="V605" s="25"/>
      <c r="W605" s="25"/>
      <c r="X605" s="26"/>
    </row>
    <row r="606" spans="2:24" ht="15" x14ac:dyDescent="0.25">
      <c r="B606" s="7"/>
      <c r="C606" s="20"/>
      <c r="D606" s="20"/>
      <c r="E606" s="20"/>
      <c r="F606" s="20"/>
      <c r="G606" s="19" t="str">
        <f>IF(F606="","",VLOOKUP(F606,Apoio!$I$1:$J$1332,2,0))</f>
        <v/>
      </c>
      <c r="H606" s="20"/>
      <c r="I606" s="21"/>
      <c r="J606" s="20"/>
      <c r="K606" s="22"/>
      <c r="L606" s="21"/>
      <c r="M606" s="23"/>
      <c r="N606" s="23"/>
      <c r="O606" s="20" t="str">
        <f t="shared" si="5"/>
        <v/>
      </c>
      <c r="P606" s="24"/>
      <c r="Q606" s="20"/>
      <c r="R606" s="20"/>
      <c r="S606" s="20"/>
      <c r="T606" s="20"/>
      <c r="U606" s="20"/>
      <c r="V606" s="25"/>
      <c r="W606" s="25"/>
      <c r="X606" s="26"/>
    </row>
    <row r="607" spans="2:24" ht="15" x14ac:dyDescent="0.25">
      <c r="B607" s="7"/>
      <c r="C607" s="20"/>
      <c r="D607" s="20"/>
      <c r="E607" s="20"/>
      <c r="F607" s="20"/>
      <c r="G607" s="19" t="str">
        <f>IF(F607="","",VLOOKUP(F607,Apoio!$I$1:$J$1332,2,0))</f>
        <v/>
      </c>
      <c r="H607" s="20"/>
      <c r="I607" s="21"/>
      <c r="J607" s="20"/>
      <c r="K607" s="22"/>
      <c r="L607" s="21"/>
      <c r="M607" s="23"/>
      <c r="N607" s="23"/>
      <c r="O607" s="20" t="str">
        <f t="shared" si="5"/>
        <v/>
      </c>
      <c r="P607" s="24"/>
      <c r="Q607" s="20"/>
      <c r="R607" s="20"/>
      <c r="S607" s="20"/>
      <c r="T607" s="20"/>
      <c r="U607" s="20"/>
      <c r="V607" s="25"/>
      <c r="W607" s="25"/>
      <c r="X607" s="26"/>
    </row>
    <row r="608" spans="2:24" ht="15" x14ac:dyDescent="0.25">
      <c r="B608" s="7"/>
      <c r="C608" s="20"/>
      <c r="D608" s="20"/>
      <c r="E608" s="20"/>
      <c r="F608" s="20"/>
      <c r="G608" s="19" t="str">
        <f>IF(F608="","",VLOOKUP(F608,Apoio!$I$1:$J$1332,2,0))</f>
        <v/>
      </c>
      <c r="H608" s="20"/>
      <c r="I608" s="21"/>
      <c r="J608" s="20"/>
      <c r="K608" s="22"/>
      <c r="L608" s="21"/>
      <c r="M608" s="23"/>
      <c r="N608" s="23"/>
      <c r="O608" s="20" t="str">
        <f t="shared" si="5"/>
        <v/>
      </c>
      <c r="P608" s="24"/>
      <c r="Q608" s="20"/>
      <c r="R608" s="20"/>
      <c r="S608" s="20"/>
      <c r="T608" s="20"/>
      <c r="U608" s="20"/>
      <c r="V608" s="25"/>
      <c r="W608" s="25"/>
      <c r="X608" s="26"/>
    </row>
    <row r="609" spans="2:24" ht="15" x14ac:dyDescent="0.25">
      <c r="B609" s="7"/>
      <c r="C609" s="20"/>
      <c r="D609" s="20"/>
      <c r="E609" s="20"/>
      <c r="F609" s="20"/>
      <c r="G609" s="19" t="str">
        <f>IF(F609="","",VLOOKUP(F609,Apoio!$I$1:$J$1332,2,0))</f>
        <v/>
      </c>
      <c r="H609" s="20"/>
      <c r="I609" s="21"/>
      <c r="J609" s="20"/>
      <c r="K609" s="22"/>
      <c r="L609" s="21"/>
      <c r="M609" s="23"/>
      <c r="N609" s="23"/>
      <c r="O609" s="20" t="str">
        <f t="shared" si="5"/>
        <v/>
      </c>
      <c r="P609" s="24"/>
      <c r="Q609" s="20"/>
      <c r="R609" s="20"/>
      <c r="S609" s="20"/>
      <c r="T609" s="20"/>
      <c r="U609" s="20"/>
      <c r="V609" s="25"/>
      <c r="W609" s="25"/>
      <c r="X609" s="26"/>
    </row>
    <row r="610" spans="2:24" ht="15" x14ac:dyDescent="0.25">
      <c r="B610" s="7"/>
      <c r="C610" s="20"/>
      <c r="D610" s="20"/>
      <c r="E610" s="20"/>
      <c r="F610" s="20"/>
      <c r="G610" s="19" t="str">
        <f>IF(F610="","",VLOOKUP(F610,Apoio!$I$1:$J$1332,2,0))</f>
        <v/>
      </c>
      <c r="H610" s="20"/>
      <c r="I610" s="21"/>
      <c r="J610" s="20"/>
      <c r="K610" s="22"/>
      <c r="L610" s="21"/>
      <c r="M610" s="23"/>
      <c r="N610" s="23"/>
      <c r="O610" s="20" t="str">
        <f t="shared" si="5"/>
        <v/>
      </c>
      <c r="P610" s="24"/>
      <c r="Q610" s="20"/>
      <c r="R610" s="20"/>
      <c r="S610" s="20"/>
      <c r="T610" s="20"/>
      <c r="U610" s="20"/>
      <c r="V610" s="25"/>
      <c r="W610" s="25"/>
      <c r="X610" s="26"/>
    </row>
    <row r="611" spans="2:24" ht="15" x14ac:dyDescent="0.25">
      <c r="B611" s="7"/>
      <c r="C611" s="20"/>
      <c r="D611" s="20"/>
      <c r="E611" s="20"/>
      <c r="F611" s="20"/>
      <c r="G611" s="19" t="str">
        <f>IF(F611="","",VLOOKUP(F611,Apoio!$I$1:$J$1332,2,0))</f>
        <v/>
      </c>
      <c r="H611" s="20"/>
      <c r="I611" s="21"/>
      <c r="J611" s="20"/>
      <c r="K611" s="22"/>
      <c r="L611" s="21"/>
      <c r="M611" s="23"/>
      <c r="N611" s="23"/>
      <c r="O611" s="20" t="str">
        <f t="shared" si="5"/>
        <v/>
      </c>
      <c r="P611" s="24"/>
      <c r="Q611" s="20"/>
      <c r="R611" s="20"/>
      <c r="S611" s="20"/>
      <c r="T611" s="20"/>
      <c r="U611" s="20"/>
      <c r="V611" s="25"/>
      <c r="W611" s="25"/>
      <c r="X611" s="26"/>
    </row>
    <row r="612" spans="2:24" ht="15" x14ac:dyDescent="0.25">
      <c r="B612" s="7"/>
      <c r="C612" s="20"/>
      <c r="D612" s="20"/>
      <c r="E612" s="20"/>
      <c r="F612" s="20"/>
      <c r="G612" s="19" t="str">
        <f>IF(F612="","",VLOOKUP(F612,Apoio!$I$1:$J$1332,2,0))</f>
        <v/>
      </c>
      <c r="H612" s="20"/>
      <c r="I612" s="21"/>
      <c r="J612" s="20"/>
      <c r="K612" s="22"/>
      <c r="L612" s="21"/>
      <c r="M612" s="23"/>
      <c r="N612" s="23"/>
      <c r="O612" s="20" t="str">
        <f t="shared" si="5"/>
        <v/>
      </c>
      <c r="P612" s="24"/>
      <c r="Q612" s="20"/>
      <c r="R612" s="20"/>
      <c r="S612" s="20"/>
      <c r="T612" s="20"/>
      <c r="U612" s="20"/>
      <c r="V612" s="25"/>
      <c r="W612" s="25"/>
      <c r="X612" s="26"/>
    </row>
    <row r="613" spans="2:24" ht="15" x14ac:dyDescent="0.25">
      <c r="B613" s="7"/>
      <c r="C613" s="20"/>
      <c r="D613" s="20"/>
      <c r="E613" s="20"/>
      <c r="F613" s="20"/>
      <c r="G613" s="19" t="str">
        <f>IF(F613="","",VLOOKUP(F613,Apoio!$I$1:$J$1332,2,0))</f>
        <v/>
      </c>
      <c r="H613" s="20"/>
      <c r="I613" s="21"/>
      <c r="J613" s="20"/>
      <c r="K613" s="22"/>
      <c r="L613" s="21"/>
      <c r="M613" s="23"/>
      <c r="N613" s="23"/>
      <c r="O613" s="20" t="str">
        <f t="shared" si="5"/>
        <v/>
      </c>
      <c r="P613" s="24"/>
      <c r="Q613" s="20"/>
      <c r="R613" s="20"/>
      <c r="S613" s="20"/>
      <c r="T613" s="20"/>
      <c r="U613" s="20"/>
      <c r="V613" s="25"/>
      <c r="W613" s="25"/>
      <c r="X613" s="26"/>
    </row>
    <row r="614" spans="2:24" ht="15" x14ac:dyDescent="0.25">
      <c r="B614" s="7"/>
      <c r="C614" s="20"/>
      <c r="D614" s="20"/>
      <c r="E614" s="20"/>
      <c r="F614" s="20"/>
      <c r="G614" s="19" t="str">
        <f>IF(F614="","",VLOOKUP(F614,Apoio!$I$1:$J$1332,2,0))</f>
        <v/>
      </c>
      <c r="H614" s="20"/>
      <c r="I614" s="21"/>
      <c r="J614" s="20"/>
      <c r="K614" s="22"/>
      <c r="L614" s="21"/>
      <c r="M614" s="23"/>
      <c r="N614" s="23"/>
      <c r="O614" s="20" t="str">
        <f t="shared" si="5"/>
        <v/>
      </c>
      <c r="P614" s="24"/>
      <c r="Q614" s="20"/>
      <c r="R614" s="20"/>
      <c r="S614" s="20"/>
      <c r="T614" s="20"/>
      <c r="U614" s="20"/>
      <c r="V614" s="25"/>
      <c r="W614" s="25"/>
      <c r="X614" s="26"/>
    </row>
    <row r="615" spans="2:24" ht="15" x14ac:dyDescent="0.25">
      <c r="B615" s="7"/>
      <c r="C615" s="20"/>
      <c r="D615" s="20"/>
      <c r="E615" s="20"/>
      <c r="F615" s="20"/>
      <c r="G615" s="19" t="str">
        <f>IF(F615="","",VLOOKUP(F615,Apoio!$I$1:$J$1332,2,0))</f>
        <v/>
      </c>
      <c r="H615" s="20"/>
      <c r="I615" s="21"/>
      <c r="J615" s="20"/>
      <c r="K615" s="22"/>
      <c r="L615" s="21"/>
      <c r="M615" s="23"/>
      <c r="N615" s="23"/>
      <c r="O615" s="20" t="str">
        <f t="shared" si="5"/>
        <v/>
      </c>
      <c r="P615" s="24"/>
      <c r="Q615" s="20"/>
      <c r="R615" s="20"/>
      <c r="S615" s="20"/>
      <c r="T615" s="20"/>
      <c r="U615" s="20"/>
      <c r="V615" s="25"/>
      <c r="W615" s="25"/>
      <c r="X615" s="26"/>
    </row>
    <row r="616" spans="2:24" ht="15" x14ac:dyDescent="0.25">
      <c r="B616" s="7"/>
      <c r="C616" s="20"/>
      <c r="D616" s="20"/>
      <c r="E616" s="20"/>
      <c r="F616" s="20"/>
      <c r="G616" s="19" t="str">
        <f>IF(F616="","",VLOOKUP(F616,Apoio!$I$1:$J$1332,2,0))</f>
        <v/>
      </c>
      <c r="H616" s="20"/>
      <c r="I616" s="21"/>
      <c r="J616" s="20"/>
      <c r="K616" s="22"/>
      <c r="L616" s="21"/>
      <c r="M616" s="23"/>
      <c r="N616" s="23"/>
      <c r="O616" s="20" t="str">
        <f t="shared" si="5"/>
        <v/>
      </c>
      <c r="P616" s="24"/>
      <c r="Q616" s="20"/>
      <c r="R616" s="20"/>
      <c r="S616" s="20"/>
      <c r="T616" s="20"/>
      <c r="U616" s="20"/>
      <c r="V616" s="25"/>
      <c r="W616" s="25"/>
      <c r="X616" s="26"/>
    </row>
    <row r="617" spans="2:24" ht="15" x14ac:dyDescent="0.25">
      <c r="B617" s="7"/>
      <c r="C617" s="20"/>
      <c r="D617" s="20"/>
      <c r="E617" s="20"/>
      <c r="F617" s="20"/>
      <c r="G617" s="19" t="str">
        <f>IF(F617="","",VLOOKUP(F617,Apoio!$I$1:$J$1332,2,0))</f>
        <v/>
      </c>
      <c r="H617" s="20"/>
      <c r="I617" s="21"/>
      <c r="J617" s="20"/>
      <c r="K617" s="22"/>
      <c r="L617" s="21"/>
      <c r="M617" s="23"/>
      <c r="N617" s="23"/>
      <c r="O617" s="20" t="str">
        <f t="shared" si="5"/>
        <v/>
      </c>
      <c r="P617" s="24"/>
      <c r="Q617" s="20"/>
      <c r="R617" s="20"/>
      <c r="S617" s="20"/>
      <c r="T617" s="20"/>
      <c r="U617" s="20"/>
      <c r="V617" s="25"/>
      <c r="W617" s="25"/>
      <c r="X617" s="26"/>
    </row>
    <row r="618" spans="2:24" ht="15" x14ac:dyDescent="0.25">
      <c r="B618" s="7"/>
      <c r="C618" s="20"/>
      <c r="D618" s="20"/>
      <c r="E618" s="20"/>
      <c r="F618" s="20"/>
      <c r="G618" s="19" t="str">
        <f>IF(F618="","",VLOOKUP(F618,Apoio!$I$1:$J$1332,2,0))</f>
        <v/>
      </c>
      <c r="H618" s="20"/>
      <c r="I618" s="21"/>
      <c r="J618" s="20"/>
      <c r="K618" s="22"/>
      <c r="L618" s="21"/>
      <c r="M618" s="23"/>
      <c r="N618" s="23"/>
      <c r="O618" s="20" t="str">
        <f t="shared" si="5"/>
        <v/>
      </c>
      <c r="P618" s="24"/>
      <c r="Q618" s="20"/>
      <c r="R618" s="20"/>
      <c r="S618" s="20"/>
      <c r="T618" s="20"/>
      <c r="U618" s="20"/>
      <c r="V618" s="25"/>
      <c r="W618" s="25"/>
      <c r="X618" s="26"/>
    </row>
    <row r="619" spans="2:24" ht="15" x14ac:dyDescent="0.25">
      <c r="B619" s="7"/>
      <c r="C619" s="20"/>
      <c r="D619" s="20"/>
      <c r="E619" s="20"/>
      <c r="F619" s="20"/>
      <c r="G619" s="19" t="str">
        <f>IF(F619="","",VLOOKUP(F619,Apoio!$I$1:$J$1332,2,0))</f>
        <v/>
      </c>
      <c r="H619" s="20"/>
      <c r="I619" s="21"/>
      <c r="J619" s="20"/>
      <c r="K619" s="22"/>
      <c r="L619" s="21"/>
      <c r="M619" s="23"/>
      <c r="N619" s="23"/>
      <c r="O619" s="20" t="str">
        <f t="shared" si="5"/>
        <v/>
      </c>
      <c r="P619" s="24"/>
      <c r="Q619" s="20"/>
      <c r="R619" s="20"/>
      <c r="S619" s="20"/>
      <c r="T619" s="20"/>
      <c r="U619" s="20"/>
      <c r="V619" s="25"/>
      <c r="W619" s="25"/>
      <c r="X619" s="26"/>
    </row>
    <row r="620" spans="2:24" ht="15" x14ac:dyDescent="0.25">
      <c r="B620" s="7"/>
      <c r="C620" s="20"/>
      <c r="D620" s="20"/>
      <c r="E620" s="20"/>
      <c r="F620" s="20"/>
      <c r="G620" s="19" t="str">
        <f>IF(F620="","",VLOOKUP(F620,Apoio!$I$1:$J$1332,2,0))</f>
        <v/>
      </c>
      <c r="H620" s="20"/>
      <c r="I620" s="21"/>
      <c r="J620" s="20"/>
      <c r="K620" s="22"/>
      <c r="L620" s="21"/>
      <c r="M620" s="23"/>
      <c r="N620" s="23"/>
      <c r="O620" s="20" t="str">
        <f t="shared" si="5"/>
        <v/>
      </c>
      <c r="P620" s="24"/>
      <c r="Q620" s="20"/>
      <c r="R620" s="20"/>
      <c r="S620" s="20"/>
      <c r="T620" s="20"/>
      <c r="U620" s="20"/>
      <c r="V620" s="25"/>
      <c r="W620" s="25"/>
      <c r="X620" s="26"/>
    </row>
    <row r="621" spans="2:24" ht="15" x14ac:dyDescent="0.25">
      <c r="B621" s="7"/>
      <c r="C621" s="20"/>
      <c r="D621" s="20"/>
      <c r="E621" s="20"/>
      <c r="F621" s="20"/>
      <c r="G621" s="19" t="str">
        <f>IF(F621="","",VLOOKUP(F621,Apoio!$I$1:$J$1332,2,0))</f>
        <v/>
      </c>
      <c r="H621" s="20"/>
      <c r="I621" s="21"/>
      <c r="J621" s="20"/>
      <c r="K621" s="22"/>
      <c r="L621" s="21"/>
      <c r="M621" s="23"/>
      <c r="N621" s="23"/>
      <c r="O621" s="20" t="str">
        <f t="shared" si="5"/>
        <v/>
      </c>
      <c r="P621" s="24"/>
      <c r="Q621" s="20"/>
      <c r="R621" s="20"/>
      <c r="S621" s="20"/>
      <c r="T621" s="20"/>
      <c r="U621" s="20"/>
      <c r="V621" s="25"/>
      <c r="W621" s="25"/>
      <c r="X621" s="26"/>
    </row>
    <row r="622" spans="2:24" ht="15" x14ac:dyDescent="0.25">
      <c r="B622" s="7"/>
      <c r="C622" s="20"/>
      <c r="D622" s="20"/>
      <c r="E622" s="20"/>
      <c r="F622" s="20"/>
      <c r="G622" s="19" t="str">
        <f>IF(F622="","",VLOOKUP(F622,Apoio!$I$1:$J$1332,2,0))</f>
        <v/>
      </c>
      <c r="H622" s="20"/>
      <c r="I622" s="21"/>
      <c r="J622" s="20"/>
      <c r="K622" s="22"/>
      <c r="L622" s="21"/>
      <c r="M622" s="23"/>
      <c r="N622" s="23"/>
      <c r="O622" s="20" t="str">
        <f t="shared" si="5"/>
        <v/>
      </c>
      <c r="P622" s="24"/>
      <c r="Q622" s="20"/>
      <c r="R622" s="20"/>
      <c r="S622" s="20"/>
      <c r="T622" s="20"/>
      <c r="U622" s="20"/>
      <c r="V622" s="25"/>
      <c r="W622" s="25"/>
      <c r="X622" s="26"/>
    </row>
    <row r="623" spans="2:24" ht="15" x14ac:dyDescent="0.25">
      <c r="B623" s="7"/>
      <c r="C623" s="20"/>
      <c r="D623" s="20"/>
      <c r="E623" s="20"/>
      <c r="F623" s="20"/>
      <c r="G623" s="19" t="str">
        <f>IF(F623="","",VLOOKUP(F623,Apoio!$I$1:$J$1332,2,0))</f>
        <v/>
      </c>
      <c r="H623" s="20"/>
      <c r="I623" s="21"/>
      <c r="J623" s="20"/>
      <c r="K623" s="22"/>
      <c r="L623" s="21"/>
      <c r="M623" s="23"/>
      <c r="N623" s="23"/>
      <c r="O623" s="20" t="str">
        <f t="shared" si="5"/>
        <v/>
      </c>
      <c r="P623" s="24"/>
      <c r="Q623" s="20"/>
      <c r="R623" s="20"/>
      <c r="S623" s="20"/>
      <c r="T623" s="20"/>
      <c r="U623" s="20"/>
      <c r="V623" s="25"/>
      <c r="W623" s="25"/>
      <c r="X623" s="26"/>
    </row>
    <row r="624" spans="2:24" ht="15" x14ac:dyDescent="0.25">
      <c r="B624" s="7"/>
      <c r="C624" s="20"/>
      <c r="D624" s="20"/>
      <c r="E624" s="20"/>
      <c r="F624" s="20"/>
      <c r="G624" s="19" t="str">
        <f>IF(F624="","",VLOOKUP(F624,Apoio!$I$1:$J$1332,2,0))</f>
        <v/>
      </c>
      <c r="H624" s="20"/>
      <c r="I624" s="21"/>
      <c r="J624" s="20"/>
      <c r="K624" s="22"/>
      <c r="L624" s="21"/>
      <c r="M624" s="23"/>
      <c r="N624" s="23"/>
      <c r="O624" s="20" t="str">
        <f t="shared" si="5"/>
        <v/>
      </c>
      <c r="P624" s="24"/>
      <c r="Q624" s="20"/>
      <c r="R624" s="20"/>
      <c r="S624" s="20"/>
      <c r="T624" s="20"/>
      <c r="U624" s="20"/>
      <c r="V624" s="25"/>
      <c r="W624" s="25"/>
      <c r="X624" s="26"/>
    </row>
    <row r="625" spans="2:24" ht="15" x14ac:dyDescent="0.25">
      <c r="B625" s="7"/>
      <c r="C625" s="20"/>
      <c r="D625" s="20"/>
      <c r="E625" s="20"/>
      <c r="F625" s="20"/>
      <c r="G625" s="19" t="str">
        <f>IF(F625="","",VLOOKUP(F625,Apoio!$I$1:$J$1332,2,0))</f>
        <v/>
      </c>
      <c r="H625" s="20"/>
      <c r="I625" s="21"/>
      <c r="J625" s="20"/>
      <c r="K625" s="22"/>
      <c r="L625" s="21"/>
      <c r="M625" s="23"/>
      <c r="N625" s="23"/>
      <c r="O625" s="20" t="str">
        <f t="shared" si="5"/>
        <v/>
      </c>
      <c r="P625" s="24"/>
      <c r="Q625" s="20"/>
      <c r="R625" s="20"/>
      <c r="S625" s="20"/>
      <c r="T625" s="20"/>
      <c r="U625" s="20"/>
      <c r="V625" s="25"/>
      <c r="W625" s="25"/>
      <c r="X625" s="26"/>
    </row>
    <row r="626" spans="2:24" ht="15" x14ac:dyDescent="0.25">
      <c r="B626" s="7"/>
      <c r="C626" s="20"/>
      <c r="D626" s="20"/>
      <c r="E626" s="20"/>
      <c r="F626" s="20"/>
      <c r="G626" s="19" t="str">
        <f>IF(F626="","",VLOOKUP(F626,Apoio!$I$1:$J$1332,2,0))</f>
        <v/>
      </c>
      <c r="H626" s="20"/>
      <c r="I626" s="21"/>
      <c r="J626" s="20"/>
      <c r="K626" s="22"/>
      <c r="L626" s="21"/>
      <c r="M626" s="23"/>
      <c r="N626" s="23"/>
      <c r="O626" s="20" t="str">
        <f t="shared" si="5"/>
        <v/>
      </c>
      <c r="P626" s="24"/>
      <c r="Q626" s="20"/>
      <c r="R626" s="20"/>
      <c r="S626" s="20"/>
      <c r="T626" s="20"/>
      <c r="U626" s="20"/>
      <c r="V626" s="25"/>
      <c r="W626" s="25"/>
      <c r="X626" s="26"/>
    </row>
    <row r="627" spans="2:24" ht="15" x14ac:dyDescent="0.25">
      <c r="B627" s="7"/>
      <c r="C627" s="20"/>
      <c r="D627" s="20"/>
      <c r="E627" s="20"/>
      <c r="F627" s="20"/>
      <c r="G627" s="19" t="str">
        <f>IF(F627="","",VLOOKUP(F627,Apoio!$I$1:$J$1332,2,0))</f>
        <v/>
      </c>
      <c r="H627" s="20"/>
      <c r="I627" s="21"/>
      <c r="J627" s="20"/>
      <c r="K627" s="22"/>
      <c r="L627" s="21"/>
      <c r="M627" s="23"/>
      <c r="N627" s="23"/>
      <c r="O627" s="20" t="str">
        <f t="shared" si="5"/>
        <v/>
      </c>
      <c r="P627" s="24"/>
      <c r="Q627" s="20"/>
      <c r="R627" s="20"/>
      <c r="S627" s="20"/>
      <c r="T627" s="20"/>
      <c r="U627" s="20"/>
      <c r="V627" s="25"/>
      <c r="W627" s="25"/>
      <c r="X627" s="26"/>
    </row>
    <row r="628" spans="2:24" ht="15" x14ac:dyDescent="0.25">
      <c r="B628" s="7"/>
      <c r="C628" s="20"/>
      <c r="D628" s="20"/>
      <c r="E628" s="20"/>
      <c r="F628" s="20"/>
      <c r="G628" s="19" t="str">
        <f>IF(F628="","",VLOOKUP(F628,Apoio!$I$1:$J$1332,2,0))</f>
        <v/>
      </c>
      <c r="H628" s="20"/>
      <c r="I628" s="21"/>
      <c r="J628" s="20"/>
      <c r="K628" s="22"/>
      <c r="L628" s="21"/>
      <c r="M628" s="23"/>
      <c r="N628" s="23"/>
      <c r="O628" s="20" t="str">
        <f t="shared" si="5"/>
        <v/>
      </c>
      <c r="P628" s="24"/>
      <c r="Q628" s="20"/>
      <c r="R628" s="20"/>
      <c r="S628" s="20"/>
      <c r="T628" s="20"/>
      <c r="U628" s="20"/>
      <c r="V628" s="25"/>
      <c r="W628" s="25"/>
      <c r="X628" s="26"/>
    </row>
    <row r="629" spans="2:24" ht="15" x14ac:dyDescent="0.25">
      <c r="B629" s="7"/>
      <c r="C629" s="20"/>
      <c r="D629" s="20"/>
      <c r="E629" s="20"/>
      <c r="F629" s="20"/>
      <c r="G629" s="19" t="str">
        <f>IF(F629="","",VLOOKUP(F629,Apoio!$I$1:$J$1332,2,0))</f>
        <v/>
      </c>
      <c r="H629" s="20"/>
      <c r="I629" s="21"/>
      <c r="J629" s="20"/>
      <c r="K629" s="22"/>
      <c r="L629" s="21"/>
      <c r="M629" s="23"/>
      <c r="N629" s="23"/>
      <c r="O629" s="20" t="str">
        <f t="shared" si="5"/>
        <v/>
      </c>
      <c r="P629" s="24"/>
      <c r="Q629" s="20"/>
      <c r="R629" s="20"/>
      <c r="S629" s="20"/>
      <c r="T629" s="20"/>
      <c r="U629" s="20"/>
      <c r="V629" s="25"/>
      <c r="W629" s="25"/>
      <c r="X629" s="26"/>
    </row>
    <row r="630" spans="2:24" ht="15" x14ac:dyDescent="0.25">
      <c r="B630" s="7"/>
      <c r="C630" s="20"/>
      <c r="D630" s="20"/>
      <c r="E630" s="20"/>
      <c r="F630" s="20"/>
      <c r="G630" s="19" t="str">
        <f>IF(F630="","",VLOOKUP(F630,Apoio!$I$1:$J$1332,2,0))</f>
        <v/>
      </c>
      <c r="H630" s="20"/>
      <c r="I630" s="21"/>
      <c r="J630" s="20"/>
      <c r="K630" s="22"/>
      <c r="L630" s="21"/>
      <c r="M630" s="23"/>
      <c r="N630" s="23"/>
      <c r="O630" s="20" t="str">
        <f t="shared" si="5"/>
        <v/>
      </c>
      <c r="P630" s="24"/>
      <c r="Q630" s="20"/>
      <c r="R630" s="20"/>
      <c r="S630" s="20"/>
      <c r="T630" s="20"/>
      <c r="U630" s="20"/>
      <c r="V630" s="25"/>
      <c r="W630" s="25"/>
      <c r="X630" s="26"/>
    </row>
    <row r="631" spans="2:24" ht="15" x14ac:dyDescent="0.25">
      <c r="B631" s="7"/>
      <c r="C631" s="20"/>
      <c r="D631" s="20"/>
      <c r="E631" s="20"/>
      <c r="F631" s="20"/>
      <c r="G631" s="19" t="str">
        <f>IF(F631="","",VLOOKUP(F631,Apoio!$I$1:$J$1332,2,0))</f>
        <v/>
      </c>
      <c r="H631" s="20"/>
      <c r="I631" s="21"/>
      <c r="J631" s="20"/>
      <c r="K631" s="22"/>
      <c r="L631" s="21"/>
      <c r="M631" s="23"/>
      <c r="N631" s="23"/>
      <c r="O631" s="20" t="str">
        <f t="shared" si="5"/>
        <v/>
      </c>
      <c r="P631" s="24"/>
      <c r="Q631" s="20"/>
      <c r="R631" s="20"/>
      <c r="S631" s="20"/>
      <c r="T631" s="20"/>
      <c r="U631" s="20"/>
      <c r="V631" s="25"/>
      <c r="W631" s="25"/>
      <c r="X631" s="26"/>
    </row>
    <row r="632" spans="2:24" ht="15" x14ac:dyDescent="0.25">
      <c r="B632" s="7"/>
      <c r="C632" s="20"/>
      <c r="D632" s="20"/>
      <c r="E632" s="20"/>
      <c r="F632" s="20"/>
      <c r="G632" s="19" t="str">
        <f>IF(F632="","",VLOOKUP(F632,Apoio!$I$1:$J$1332,2,0))</f>
        <v/>
      </c>
      <c r="H632" s="20"/>
      <c r="I632" s="21"/>
      <c r="J632" s="20"/>
      <c r="K632" s="22"/>
      <c r="L632" s="21"/>
      <c r="M632" s="23"/>
      <c r="N632" s="23"/>
      <c r="O632" s="20" t="str">
        <f t="shared" si="5"/>
        <v/>
      </c>
      <c r="P632" s="24"/>
      <c r="Q632" s="20"/>
      <c r="R632" s="20"/>
      <c r="S632" s="20"/>
      <c r="T632" s="20"/>
      <c r="U632" s="20"/>
      <c r="V632" s="25"/>
      <c r="W632" s="25"/>
      <c r="X632" s="26"/>
    </row>
    <row r="633" spans="2:24" ht="15" x14ac:dyDescent="0.25">
      <c r="B633" s="7"/>
      <c r="C633" s="20"/>
      <c r="D633" s="20"/>
      <c r="E633" s="20"/>
      <c r="F633" s="20"/>
      <c r="G633" s="19" t="str">
        <f>IF(F633="","",VLOOKUP(F633,Apoio!$I$1:$J$1332,2,0))</f>
        <v/>
      </c>
      <c r="H633" s="20"/>
      <c r="I633" s="21"/>
      <c r="J633" s="20"/>
      <c r="K633" s="22"/>
      <c r="L633" s="21"/>
      <c r="M633" s="23"/>
      <c r="N633" s="23"/>
      <c r="O633" s="20" t="str">
        <f t="shared" si="5"/>
        <v/>
      </c>
      <c r="P633" s="24"/>
      <c r="Q633" s="20"/>
      <c r="R633" s="20"/>
      <c r="S633" s="20"/>
      <c r="T633" s="20"/>
      <c r="U633" s="20"/>
      <c r="V633" s="25"/>
      <c r="W633" s="25"/>
      <c r="X633" s="26"/>
    </row>
    <row r="634" spans="2:24" ht="15" x14ac:dyDescent="0.25">
      <c r="B634" s="7"/>
      <c r="C634" s="20"/>
      <c r="D634" s="20"/>
      <c r="E634" s="20"/>
      <c r="F634" s="20"/>
      <c r="G634" s="19" t="str">
        <f>IF(F634="","",VLOOKUP(F634,Apoio!$I$1:$J$1332,2,0))</f>
        <v/>
      </c>
      <c r="H634" s="20"/>
      <c r="I634" s="21"/>
      <c r="J634" s="20"/>
      <c r="K634" s="22"/>
      <c r="L634" s="21"/>
      <c r="M634" s="23"/>
      <c r="N634" s="23"/>
      <c r="O634" s="20" t="str">
        <f t="shared" si="5"/>
        <v/>
      </c>
      <c r="P634" s="24"/>
      <c r="Q634" s="20"/>
      <c r="R634" s="20"/>
      <c r="S634" s="20"/>
      <c r="T634" s="20"/>
      <c r="U634" s="20"/>
      <c r="V634" s="25"/>
      <c r="W634" s="25"/>
      <c r="X634" s="26"/>
    </row>
    <row r="635" spans="2:24" ht="15" x14ac:dyDescent="0.25">
      <c r="B635" s="7"/>
      <c r="C635" s="20"/>
      <c r="D635" s="20"/>
      <c r="E635" s="20"/>
      <c r="F635" s="20"/>
      <c r="G635" s="19" t="str">
        <f>IF(F635="","",VLOOKUP(F635,Apoio!$I$1:$J$1332,2,0))</f>
        <v/>
      </c>
      <c r="H635" s="20"/>
      <c r="I635" s="21"/>
      <c r="J635" s="20"/>
      <c r="K635" s="22"/>
      <c r="L635" s="21"/>
      <c r="M635" s="23"/>
      <c r="N635" s="23"/>
      <c r="O635" s="20" t="str">
        <f t="shared" si="5"/>
        <v/>
      </c>
      <c r="P635" s="24"/>
      <c r="Q635" s="20"/>
      <c r="R635" s="20"/>
      <c r="S635" s="20"/>
      <c r="T635" s="20"/>
      <c r="U635" s="20"/>
      <c r="V635" s="25"/>
      <c r="W635" s="25"/>
      <c r="X635" s="26"/>
    </row>
    <row r="636" spans="2:24" ht="15" x14ac:dyDescent="0.25">
      <c r="B636" s="7"/>
      <c r="C636" s="20"/>
      <c r="D636" s="20"/>
      <c r="E636" s="20"/>
      <c r="F636" s="20"/>
      <c r="G636" s="19" t="str">
        <f>IF(F636="","",VLOOKUP(F636,Apoio!$I$1:$J$1332,2,0))</f>
        <v/>
      </c>
      <c r="H636" s="20"/>
      <c r="I636" s="21"/>
      <c r="J636" s="20"/>
      <c r="K636" s="22"/>
      <c r="L636" s="21"/>
      <c r="M636" s="23"/>
      <c r="N636" s="23"/>
      <c r="O636" s="20" t="str">
        <f t="shared" si="5"/>
        <v/>
      </c>
      <c r="P636" s="24"/>
      <c r="Q636" s="20"/>
      <c r="R636" s="20"/>
      <c r="S636" s="20"/>
      <c r="T636" s="20"/>
      <c r="U636" s="20"/>
      <c r="V636" s="25"/>
      <c r="W636" s="25"/>
      <c r="X636" s="26"/>
    </row>
    <row r="637" spans="2:24" ht="15" x14ac:dyDescent="0.25">
      <c r="B637" s="7"/>
      <c r="C637" s="20"/>
      <c r="D637" s="20"/>
      <c r="E637" s="20"/>
      <c r="F637" s="20"/>
      <c r="G637" s="19" t="str">
        <f>IF(F637="","",VLOOKUP(F637,Apoio!$I$1:$J$1332,2,0))</f>
        <v/>
      </c>
      <c r="H637" s="20"/>
      <c r="I637" s="21"/>
      <c r="J637" s="20"/>
      <c r="K637" s="22"/>
      <c r="L637" s="21"/>
      <c r="M637" s="23"/>
      <c r="N637" s="23"/>
      <c r="O637" s="20" t="str">
        <f t="shared" si="5"/>
        <v/>
      </c>
      <c r="P637" s="24"/>
      <c r="Q637" s="20"/>
      <c r="R637" s="20"/>
      <c r="S637" s="20"/>
      <c r="T637" s="20"/>
      <c r="U637" s="20"/>
      <c r="V637" s="25"/>
      <c r="W637" s="25"/>
      <c r="X637" s="26"/>
    </row>
    <row r="638" spans="2:24" ht="15" x14ac:dyDescent="0.25">
      <c r="B638" s="7"/>
      <c r="C638" s="20"/>
      <c r="D638" s="20"/>
      <c r="E638" s="20"/>
      <c r="F638" s="20"/>
      <c r="G638" s="19" t="str">
        <f>IF(F638="","",VLOOKUP(F638,Apoio!$I$1:$J$1332,2,0))</f>
        <v/>
      </c>
      <c r="H638" s="20"/>
      <c r="I638" s="21"/>
      <c r="J638" s="20"/>
      <c r="K638" s="22"/>
      <c r="L638" s="21"/>
      <c r="M638" s="23"/>
      <c r="N638" s="23"/>
      <c r="O638" s="20" t="str">
        <f t="shared" si="5"/>
        <v/>
      </c>
      <c r="P638" s="24"/>
      <c r="Q638" s="20"/>
      <c r="R638" s="20"/>
      <c r="S638" s="20"/>
      <c r="T638" s="20"/>
      <c r="U638" s="20"/>
      <c r="V638" s="25"/>
      <c r="W638" s="25"/>
      <c r="X638" s="26"/>
    </row>
    <row r="639" spans="2:24" ht="15" x14ac:dyDescent="0.25">
      <c r="B639" s="7"/>
      <c r="C639" s="20"/>
      <c r="D639" s="20"/>
      <c r="E639" s="20"/>
      <c r="F639" s="20"/>
      <c r="G639" s="19" t="str">
        <f>IF(F639="","",VLOOKUP(F639,Apoio!$I$1:$J$1332,2,0))</f>
        <v/>
      </c>
      <c r="H639" s="20"/>
      <c r="I639" s="21"/>
      <c r="J639" s="20"/>
      <c r="K639" s="22"/>
      <c r="L639" s="21"/>
      <c r="M639" s="23"/>
      <c r="N639" s="23"/>
      <c r="O639" s="20" t="str">
        <f t="shared" si="5"/>
        <v/>
      </c>
      <c r="P639" s="24"/>
      <c r="Q639" s="20"/>
      <c r="R639" s="20"/>
      <c r="S639" s="20"/>
      <c r="T639" s="20"/>
      <c r="U639" s="20"/>
      <c r="V639" s="25"/>
      <c r="W639" s="25"/>
      <c r="X639" s="26"/>
    </row>
    <row r="640" spans="2:24" ht="15" x14ac:dyDescent="0.25">
      <c r="B640" s="7"/>
      <c r="C640" s="20"/>
      <c r="D640" s="20"/>
      <c r="E640" s="20"/>
      <c r="F640" s="20"/>
      <c r="G640" s="19" t="str">
        <f>IF(F640="","",VLOOKUP(F640,Apoio!$I$1:$J$1332,2,0))</f>
        <v/>
      </c>
      <c r="H640" s="20"/>
      <c r="I640" s="21"/>
      <c r="J640" s="20"/>
      <c r="K640" s="22"/>
      <c r="L640" s="21"/>
      <c r="M640" s="23"/>
      <c r="N640" s="23"/>
      <c r="O640" s="20" t="str">
        <f t="shared" si="5"/>
        <v/>
      </c>
      <c r="P640" s="24"/>
      <c r="Q640" s="20"/>
      <c r="R640" s="20"/>
      <c r="S640" s="20"/>
      <c r="T640" s="20"/>
      <c r="U640" s="20"/>
      <c r="V640" s="25"/>
      <c r="W640" s="25"/>
      <c r="X640" s="26"/>
    </row>
    <row r="641" spans="2:24" ht="15" x14ac:dyDescent="0.25">
      <c r="B641" s="7"/>
      <c r="C641" s="20"/>
      <c r="D641" s="20"/>
      <c r="E641" s="20"/>
      <c r="F641" s="20"/>
      <c r="G641" s="19" t="str">
        <f>IF(F641="","",VLOOKUP(F641,Apoio!$I$1:$J$1332,2,0))</f>
        <v/>
      </c>
      <c r="H641" s="20"/>
      <c r="I641" s="21"/>
      <c r="J641" s="20"/>
      <c r="K641" s="22"/>
      <c r="L641" s="21"/>
      <c r="M641" s="23"/>
      <c r="N641" s="23"/>
      <c r="O641" s="20" t="str">
        <f t="shared" si="5"/>
        <v/>
      </c>
      <c r="P641" s="24"/>
      <c r="Q641" s="20"/>
      <c r="R641" s="20"/>
      <c r="S641" s="20"/>
      <c r="T641" s="20"/>
      <c r="U641" s="20"/>
      <c r="V641" s="25"/>
      <c r="W641" s="25"/>
      <c r="X641" s="26"/>
    </row>
    <row r="642" spans="2:24" ht="15" x14ac:dyDescent="0.25">
      <c r="B642" s="7"/>
      <c r="C642" s="20"/>
      <c r="D642" s="20"/>
      <c r="E642" s="20"/>
      <c r="F642" s="20"/>
      <c r="G642" s="19" t="str">
        <f>IF(F642="","",VLOOKUP(F642,Apoio!$I$1:$J$1332,2,0))</f>
        <v/>
      </c>
      <c r="H642" s="20"/>
      <c r="I642" s="21"/>
      <c r="J642" s="20"/>
      <c r="K642" s="22"/>
      <c r="L642" s="21"/>
      <c r="M642" s="23"/>
      <c r="N642" s="23"/>
      <c r="O642" s="20" t="str">
        <f t="shared" si="5"/>
        <v/>
      </c>
      <c r="P642" s="24"/>
      <c r="Q642" s="20"/>
      <c r="R642" s="20"/>
      <c r="S642" s="20"/>
      <c r="T642" s="20"/>
      <c r="U642" s="20"/>
      <c r="V642" s="25"/>
      <c r="W642" s="25"/>
      <c r="X642" s="26"/>
    </row>
    <row r="643" spans="2:24" ht="15" x14ac:dyDescent="0.25">
      <c r="B643" s="7"/>
      <c r="C643" s="20"/>
      <c r="D643" s="20"/>
      <c r="E643" s="20"/>
      <c r="F643" s="20"/>
      <c r="G643" s="19" t="str">
        <f>IF(F643="","",VLOOKUP(F643,Apoio!$I$1:$J$1332,2,0))</f>
        <v/>
      </c>
      <c r="H643" s="20"/>
      <c r="I643" s="21"/>
      <c r="J643" s="20"/>
      <c r="K643" s="22"/>
      <c r="L643" s="21"/>
      <c r="M643" s="23"/>
      <c r="N643" s="23"/>
      <c r="O643" s="20" t="str">
        <f t="shared" si="5"/>
        <v/>
      </c>
      <c r="P643" s="24"/>
      <c r="Q643" s="20"/>
      <c r="R643" s="20"/>
      <c r="S643" s="20"/>
      <c r="T643" s="20"/>
      <c r="U643" s="20"/>
      <c r="V643" s="25"/>
      <c r="W643" s="25"/>
      <c r="X643" s="26"/>
    </row>
    <row r="644" spans="2:24" ht="15" x14ac:dyDescent="0.25">
      <c r="B644" s="7"/>
      <c r="C644" s="20"/>
      <c r="D644" s="20"/>
      <c r="E644" s="20"/>
      <c r="F644" s="20"/>
      <c r="G644" s="19" t="str">
        <f>IF(F644="","",VLOOKUP(F644,Apoio!$I$1:$J$1332,2,0))</f>
        <v/>
      </c>
      <c r="H644" s="20"/>
      <c r="I644" s="21"/>
      <c r="J644" s="20"/>
      <c r="K644" s="22"/>
      <c r="L644" s="21"/>
      <c r="M644" s="23"/>
      <c r="N644" s="23"/>
      <c r="O644" s="20" t="str">
        <f t="shared" ref="O644:O707" si="6">IF(M644="","",IF(ISTEXT(M644),"",DATEDIF(M644,N644,"m")))</f>
        <v/>
      </c>
      <c r="P644" s="24"/>
      <c r="Q644" s="20"/>
      <c r="R644" s="20"/>
      <c r="S644" s="20"/>
      <c r="T644" s="20"/>
      <c r="U644" s="20"/>
      <c r="V644" s="25"/>
      <c r="W644" s="25"/>
      <c r="X644" s="26"/>
    </row>
    <row r="645" spans="2:24" ht="15" x14ac:dyDescent="0.25">
      <c r="B645" s="7"/>
      <c r="C645" s="20"/>
      <c r="D645" s="20"/>
      <c r="E645" s="20"/>
      <c r="F645" s="20"/>
      <c r="G645" s="19" t="str">
        <f>IF(F645="","",VLOOKUP(F645,Apoio!$I$1:$J$1332,2,0))</f>
        <v/>
      </c>
      <c r="H645" s="20"/>
      <c r="I645" s="21"/>
      <c r="J645" s="20"/>
      <c r="K645" s="22"/>
      <c r="L645" s="21"/>
      <c r="M645" s="23"/>
      <c r="N645" s="23"/>
      <c r="O645" s="20" t="str">
        <f t="shared" si="6"/>
        <v/>
      </c>
      <c r="P645" s="24"/>
      <c r="Q645" s="20"/>
      <c r="R645" s="20"/>
      <c r="S645" s="20"/>
      <c r="T645" s="20"/>
      <c r="U645" s="20"/>
      <c r="V645" s="25"/>
      <c r="W645" s="25"/>
      <c r="X645" s="26"/>
    </row>
    <row r="646" spans="2:24" ht="15" x14ac:dyDescent="0.25">
      <c r="B646" s="7"/>
      <c r="C646" s="20"/>
      <c r="D646" s="20"/>
      <c r="E646" s="20"/>
      <c r="F646" s="20"/>
      <c r="G646" s="19" t="str">
        <f>IF(F646="","",VLOOKUP(F646,Apoio!$I$1:$J$1332,2,0))</f>
        <v/>
      </c>
      <c r="H646" s="20"/>
      <c r="I646" s="21"/>
      <c r="J646" s="20"/>
      <c r="K646" s="22"/>
      <c r="L646" s="21"/>
      <c r="M646" s="23"/>
      <c r="N646" s="23"/>
      <c r="O646" s="20" t="str">
        <f t="shared" si="6"/>
        <v/>
      </c>
      <c r="P646" s="24"/>
      <c r="Q646" s="20"/>
      <c r="R646" s="20"/>
      <c r="S646" s="20"/>
      <c r="T646" s="20"/>
      <c r="U646" s="20"/>
      <c r="V646" s="25"/>
      <c r="W646" s="25"/>
      <c r="X646" s="26"/>
    </row>
    <row r="647" spans="2:24" ht="15" x14ac:dyDescent="0.25">
      <c r="B647" s="7"/>
      <c r="C647" s="20"/>
      <c r="D647" s="20"/>
      <c r="E647" s="20"/>
      <c r="F647" s="20"/>
      <c r="G647" s="19" t="str">
        <f>IF(F647="","",VLOOKUP(F647,Apoio!$I$1:$J$1332,2,0))</f>
        <v/>
      </c>
      <c r="H647" s="20"/>
      <c r="I647" s="21"/>
      <c r="J647" s="20"/>
      <c r="K647" s="22"/>
      <c r="L647" s="21"/>
      <c r="M647" s="23"/>
      <c r="N647" s="23"/>
      <c r="O647" s="20" t="str">
        <f t="shared" si="6"/>
        <v/>
      </c>
      <c r="P647" s="24"/>
      <c r="Q647" s="20"/>
      <c r="R647" s="20"/>
      <c r="S647" s="20"/>
      <c r="T647" s="20"/>
      <c r="U647" s="20"/>
      <c r="V647" s="25"/>
      <c r="W647" s="25"/>
      <c r="X647" s="26"/>
    </row>
    <row r="648" spans="2:24" ht="15" x14ac:dyDescent="0.25">
      <c r="B648" s="7"/>
      <c r="C648" s="20"/>
      <c r="D648" s="20"/>
      <c r="E648" s="20"/>
      <c r="F648" s="20"/>
      <c r="G648" s="19" t="str">
        <f>IF(F648="","",VLOOKUP(F648,Apoio!$I$1:$J$1332,2,0))</f>
        <v/>
      </c>
      <c r="H648" s="20"/>
      <c r="I648" s="21"/>
      <c r="J648" s="20"/>
      <c r="K648" s="22"/>
      <c r="L648" s="21"/>
      <c r="M648" s="23"/>
      <c r="N648" s="23"/>
      <c r="O648" s="20" t="str">
        <f t="shared" si="6"/>
        <v/>
      </c>
      <c r="P648" s="24"/>
      <c r="Q648" s="20"/>
      <c r="R648" s="20"/>
      <c r="S648" s="20"/>
      <c r="T648" s="20"/>
      <c r="U648" s="20"/>
      <c r="V648" s="25"/>
      <c r="W648" s="25"/>
      <c r="X648" s="26"/>
    </row>
    <row r="649" spans="2:24" ht="15" x14ac:dyDescent="0.25">
      <c r="B649" s="7"/>
      <c r="C649" s="20"/>
      <c r="D649" s="20"/>
      <c r="E649" s="20"/>
      <c r="F649" s="20"/>
      <c r="G649" s="19" t="str">
        <f>IF(F649="","",VLOOKUP(F649,Apoio!$I$1:$J$1332,2,0))</f>
        <v/>
      </c>
      <c r="H649" s="20"/>
      <c r="I649" s="21"/>
      <c r="J649" s="20"/>
      <c r="K649" s="22"/>
      <c r="L649" s="21"/>
      <c r="M649" s="23"/>
      <c r="N649" s="23"/>
      <c r="O649" s="20" t="str">
        <f t="shared" si="6"/>
        <v/>
      </c>
      <c r="P649" s="24"/>
      <c r="Q649" s="20"/>
      <c r="R649" s="20"/>
      <c r="S649" s="20"/>
      <c r="T649" s="20"/>
      <c r="U649" s="20"/>
      <c r="V649" s="25"/>
      <c r="W649" s="25"/>
      <c r="X649" s="26"/>
    </row>
    <row r="650" spans="2:24" ht="15" x14ac:dyDescent="0.25">
      <c r="B650" s="7"/>
      <c r="C650" s="20"/>
      <c r="D650" s="20"/>
      <c r="E650" s="20"/>
      <c r="F650" s="20"/>
      <c r="G650" s="19" t="str">
        <f>IF(F650="","",VLOOKUP(F650,Apoio!$I$1:$J$1332,2,0))</f>
        <v/>
      </c>
      <c r="H650" s="20"/>
      <c r="I650" s="21"/>
      <c r="J650" s="20"/>
      <c r="K650" s="22"/>
      <c r="L650" s="21"/>
      <c r="M650" s="23"/>
      <c r="N650" s="23"/>
      <c r="O650" s="20" t="str">
        <f t="shared" si="6"/>
        <v/>
      </c>
      <c r="P650" s="24"/>
      <c r="Q650" s="20"/>
      <c r="R650" s="20"/>
      <c r="S650" s="20"/>
      <c r="T650" s="20"/>
      <c r="U650" s="20"/>
      <c r="V650" s="25"/>
      <c r="W650" s="25"/>
      <c r="X650" s="26"/>
    </row>
    <row r="651" spans="2:24" ht="15" x14ac:dyDescent="0.25">
      <c r="B651" s="7"/>
      <c r="C651" s="20"/>
      <c r="D651" s="20"/>
      <c r="E651" s="20"/>
      <c r="F651" s="20"/>
      <c r="G651" s="19" t="str">
        <f>IF(F651="","",VLOOKUP(F651,Apoio!$I$1:$J$1332,2,0))</f>
        <v/>
      </c>
      <c r="H651" s="20"/>
      <c r="I651" s="21"/>
      <c r="J651" s="20"/>
      <c r="K651" s="22"/>
      <c r="L651" s="21"/>
      <c r="M651" s="23"/>
      <c r="N651" s="23"/>
      <c r="O651" s="20" t="str">
        <f t="shared" si="6"/>
        <v/>
      </c>
      <c r="P651" s="24"/>
      <c r="Q651" s="20"/>
      <c r="R651" s="20"/>
      <c r="S651" s="20"/>
      <c r="T651" s="20"/>
      <c r="U651" s="20"/>
      <c r="V651" s="25"/>
      <c r="W651" s="25"/>
      <c r="X651" s="26"/>
    </row>
    <row r="652" spans="2:24" ht="15" x14ac:dyDescent="0.25">
      <c r="B652" s="7"/>
      <c r="C652" s="20"/>
      <c r="D652" s="20"/>
      <c r="E652" s="20"/>
      <c r="F652" s="20"/>
      <c r="G652" s="19" t="str">
        <f>IF(F652="","",VLOOKUP(F652,Apoio!$I$1:$J$1332,2,0))</f>
        <v/>
      </c>
      <c r="H652" s="20"/>
      <c r="I652" s="21"/>
      <c r="J652" s="20"/>
      <c r="K652" s="22"/>
      <c r="L652" s="21"/>
      <c r="M652" s="23"/>
      <c r="N652" s="23"/>
      <c r="O652" s="20" t="str">
        <f t="shared" si="6"/>
        <v/>
      </c>
      <c r="P652" s="24"/>
      <c r="Q652" s="20"/>
      <c r="R652" s="20"/>
      <c r="S652" s="20"/>
      <c r="T652" s="20"/>
      <c r="U652" s="20"/>
      <c r="V652" s="25"/>
      <c r="W652" s="25"/>
      <c r="X652" s="26"/>
    </row>
    <row r="653" spans="2:24" ht="15" x14ac:dyDescent="0.25">
      <c r="B653" s="7"/>
      <c r="C653" s="20"/>
      <c r="D653" s="20"/>
      <c r="E653" s="20"/>
      <c r="F653" s="20"/>
      <c r="G653" s="19" t="str">
        <f>IF(F653="","",VLOOKUP(F653,Apoio!$I$1:$J$1332,2,0))</f>
        <v/>
      </c>
      <c r="H653" s="20"/>
      <c r="I653" s="21"/>
      <c r="J653" s="20"/>
      <c r="K653" s="22"/>
      <c r="L653" s="21"/>
      <c r="M653" s="23"/>
      <c r="N653" s="23"/>
      <c r="O653" s="20" t="str">
        <f t="shared" si="6"/>
        <v/>
      </c>
      <c r="P653" s="24"/>
      <c r="Q653" s="20"/>
      <c r="R653" s="20"/>
      <c r="S653" s="20"/>
      <c r="T653" s="20"/>
      <c r="U653" s="20"/>
      <c r="V653" s="25"/>
      <c r="W653" s="25"/>
      <c r="X653" s="26"/>
    </row>
    <row r="654" spans="2:24" ht="15" x14ac:dyDescent="0.25">
      <c r="B654" s="7"/>
      <c r="C654" s="20"/>
      <c r="D654" s="20"/>
      <c r="E654" s="20"/>
      <c r="F654" s="20"/>
      <c r="G654" s="19" t="str">
        <f>IF(F654="","",VLOOKUP(F654,Apoio!$I$1:$J$1332,2,0))</f>
        <v/>
      </c>
      <c r="H654" s="20"/>
      <c r="I654" s="21"/>
      <c r="J654" s="20"/>
      <c r="K654" s="22"/>
      <c r="L654" s="21"/>
      <c r="M654" s="23"/>
      <c r="N654" s="23"/>
      <c r="O654" s="20" t="str">
        <f t="shared" si="6"/>
        <v/>
      </c>
      <c r="P654" s="24"/>
      <c r="Q654" s="20"/>
      <c r="R654" s="20"/>
      <c r="S654" s="20"/>
      <c r="T654" s="20"/>
      <c r="U654" s="20"/>
      <c r="V654" s="25"/>
      <c r="W654" s="25"/>
      <c r="X654" s="26"/>
    </row>
    <row r="655" spans="2:24" ht="15" x14ac:dyDescent="0.25">
      <c r="B655" s="7"/>
      <c r="C655" s="20"/>
      <c r="D655" s="20"/>
      <c r="E655" s="20"/>
      <c r="F655" s="20"/>
      <c r="G655" s="19" t="str">
        <f>IF(F655="","",VLOOKUP(F655,Apoio!$I$1:$J$1332,2,0))</f>
        <v/>
      </c>
      <c r="H655" s="20"/>
      <c r="I655" s="21"/>
      <c r="J655" s="20"/>
      <c r="K655" s="22"/>
      <c r="L655" s="21"/>
      <c r="M655" s="23"/>
      <c r="N655" s="23"/>
      <c r="O655" s="20" t="str">
        <f t="shared" si="6"/>
        <v/>
      </c>
      <c r="P655" s="24"/>
      <c r="Q655" s="20"/>
      <c r="R655" s="20"/>
      <c r="S655" s="20"/>
      <c r="T655" s="20"/>
      <c r="U655" s="20"/>
      <c r="V655" s="25"/>
      <c r="W655" s="25"/>
      <c r="X655" s="26"/>
    </row>
    <row r="656" spans="2:24" ht="15" x14ac:dyDescent="0.25">
      <c r="B656" s="7"/>
      <c r="C656" s="20"/>
      <c r="D656" s="20"/>
      <c r="E656" s="20"/>
      <c r="F656" s="20"/>
      <c r="G656" s="19" t="str">
        <f>IF(F656="","",VLOOKUP(F656,Apoio!$I$1:$J$1332,2,0))</f>
        <v/>
      </c>
      <c r="H656" s="20"/>
      <c r="I656" s="21"/>
      <c r="J656" s="20"/>
      <c r="K656" s="22"/>
      <c r="L656" s="21"/>
      <c r="M656" s="23"/>
      <c r="N656" s="23"/>
      <c r="O656" s="20" t="str">
        <f t="shared" si="6"/>
        <v/>
      </c>
      <c r="P656" s="24"/>
      <c r="Q656" s="20"/>
      <c r="R656" s="20"/>
      <c r="S656" s="20"/>
      <c r="T656" s="20"/>
      <c r="U656" s="20"/>
      <c r="V656" s="25"/>
      <c r="W656" s="25"/>
      <c r="X656" s="26"/>
    </row>
    <row r="657" spans="2:24" ht="15" x14ac:dyDescent="0.25">
      <c r="B657" s="7"/>
      <c r="C657" s="20"/>
      <c r="D657" s="20"/>
      <c r="E657" s="20"/>
      <c r="F657" s="20"/>
      <c r="G657" s="19" t="str">
        <f>IF(F657="","",VLOOKUP(F657,Apoio!$I$1:$J$1332,2,0))</f>
        <v/>
      </c>
      <c r="H657" s="20"/>
      <c r="I657" s="21"/>
      <c r="J657" s="20"/>
      <c r="K657" s="22"/>
      <c r="L657" s="21"/>
      <c r="M657" s="23"/>
      <c r="N657" s="23"/>
      <c r="O657" s="20" t="str">
        <f t="shared" si="6"/>
        <v/>
      </c>
      <c r="P657" s="24"/>
      <c r="Q657" s="20"/>
      <c r="R657" s="20"/>
      <c r="S657" s="20"/>
      <c r="T657" s="20"/>
      <c r="U657" s="20"/>
      <c r="V657" s="25"/>
      <c r="W657" s="25"/>
      <c r="X657" s="26"/>
    </row>
    <row r="658" spans="2:24" ht="15" x14ac:dyDescent="0.25">
      <c r="B658" s="7"/>
      <c r="C658" s="20"/>
      <c r="D658" s="20"/>
      <c r="E658" s="20"/>
      <c r="F658" s="20"/>
      <c r="G658" s="19" t="str">
        <f>IF(F658="","",VLOOKUP(F658,Apoio!$I$1:$J$1332,2,0))</f>
        <v/>
      </c>
      <c r="H658" s="20"/>
      <c r="I658" s="21"/>
      <c r="J658" s="20"/>
      <c r="K658" s="22"/>
      <c r="L658" s="21"/>
      <c r="M658" s="23"/>
      <c r="N658" s="23"/>
      <c r="O658" s="20" t="str">
        <f t="shared" si="6"/>
        <v/>
      </c>
      <c r="P658" s="24"/>
      <c r="Q658" s="20"/>
      <c r="R658" s="20"/>
      <c r="S658" s="20"/>
      <c r="T658" s="20"/>
      <c r="U658" s="20"/>
      <c r="V658" s="25"/>
      <c r="W658" s="25"/>
      <c r="X658" s="26"/>
    </row>
    <row r="659" spans="2:24" ht="15" x14ac:dyDescent="0.25">
      <c r="B659" s="7"/>
      <c r="C659" s="20"/>
      <c r="D659" s="20"/>
      <c r="E659" s="20"/>
      <c r="F659" s="20"/>
      <c r="G659" s="19" t="str">
        <f>IF(F659="","",VLOOKUP(F659,Apoio!$I$1:$J$1332,2,0))</f>
        <v/>
      </c>
      <c r="H659" s="20"/>
      <c r="I659" s="21"/>
      <c r="J659" s="20"/>
      <c r="K659" s="22"/>
      <c r="L659" s="21"/>
      <c r="M659" s="23"/>
      <c r="N659" s="23"/>
      <c r="O659" s="20" t="str">
        <f t="shared" si="6"/>
        <v/>
      </c>
      <c r="P659" s="24"/>
      <c r="Q659" s="20"/>
      <c r="R659" s="20"/>
      <c r="S659" s="20"/>
      <c r="T659" s="20"/>
      <c r="U659" s="20"/>
      <c r="V659" s="25"/>
      <c r="W659" s="25"/>
      <c r="X659" s="26"/>
    </row>
    <row r="660" spans="2:24" ht="15" x14ac:dyDescent="0.25">
      <c r="B660" s="7"/>
      <c r="C660" s="20"/>
      <c r="D660" s="20"/>
      <c r="E660" s="20"/>
      <c r="F660" s="20"/>
      <c r="G660" s="19" t="str">
        <f>IF(F660="","",VLOOKUP(F660,Apoio!$I$1:$J$1332,2,0))</f>
        <v/>
      </c>
      <c r="H660" s="20"/>
      <c r="I660" s="21"/>
      <c r="J660" s="20"/>
      <c r="K660" s="22"/>
      <c r="L660" s="21"/>
      <c r="M660" s="23"/>
      <c r="N660" s="23"/>
      <c r="O660" s="20" t="str">
        <f t="shared" si="6"/>
        <v/>
      </c>
      <c r="P660" s="24"/>
      <c r="Q660" s="20"/>
      <c r="R660" s="20"/>
      <c r="S660" s="20"/>
      <c r="T660" s="20"/>
      <c r="U660" s="20"/>
      <c r="V660" s="25"/>
      <c r="W660" s="25"/>
      <c r="X660" s="26"/>
    </row>
    <row r="661" spans="2:24" ht="15" x14ac:dyDescent="0.25">
      <c r="B661" s="7"/>
      <c r="C661" s="20"/>
      <c r="D661" s="20"/>
      <c r="E661" s="20"/>
      <c r="F661" s="20"/>
      <c r="G661" s="19" t="str">
        <f>IF(F661="","",VLOOKUP(F661,Apoio!$I$1:$J$1332,2,0))</f>
        <v/>
      </c>
      <c r="H661" s="20"/>
      <c r="I661" s="21"/>
      <c r="J661" s="20"/>
      <c r="K661" s="22"/>
      <c r="L661" s="21"/>
      <c r="M661" s="23"/>
      <c r="N661" s="23"/>
      <c r="O661" s="20" t="str">
        <f t="shared" si="6"/>
        <v/>
      </c>
      <c r="P661" s="24"/>
      <c r="Q661" s="20"/>
      <c r="R661" s="20"/>
      <c r="S661" s="20"/>
      <c r="T661" s="20"/>
      <c r="U661" s="20"/>
      <c r="V661" s="25"/>
      <c r="W661" s="25"/>
      <c r="X661" s="26"/>
    </row>
    <row r="662" spans="2:24" ht="15" x14ac:dyDescent="0.25">
      <c r="B662" s="7"/>
      <c r="C662" s="20"/>
      <c r="D662" s="20"/>
      <c r="E662" s="20"/>
      <c r="F662" s="20"/>
      <c r="G662" s="19" t="str">
        <f>IF(F662="","",VLOOKUP(F662,Apoio!$I$1:$J$1332,2,0))</f>
        <v/>
      </c>
      <c r="H662" s="20"/>
      <c r="I662" s="21"/>
      <c r="J662" s="20"/>
      <c r="K662" s="22"/>
      <c r="L662" s="21"/>
      <c r="M662" s="23"/>
      <c r="N662" s="23"/>
      <c r="O662" s="20" t="str">
        <f t="shared" si="6"/>
        <v/>
      </c>
      <c r="P662" s="24"/>
      <c r="Q662" s="20"/>
      <c r="R662" s="20"/>
      <c r="S662" s="20"/>
      <c r="T662" s="20"/>
      <c r="U662" s="20"/>
      <c r="V662" s="25"/>
      <c r="W662" s="25"/>
      <c r="X662" s="26"/>
    </row>
    <row r="663" spans="2:24" ht="15" x14ac:dyDescent="0.25">
      <c r="B663" s="7"/>
      <c r="C663" s="20"/>
      <c r="D663" s="20"/>
      <c r="E663" s="20"/>
      <c r="F663" s="20"/>
      <c r="G663" s="19" t="str">
        <f>IF(F663="","",VLOOKUP(F663,Apoio!$I$1:$J$1332,2,0))</f>
        <v/>
      </c>
      <c r="H663" s="20"/>
      <c r="I663" s="21"/>
      <c r="J663" s="20"/>
      <c r="K663" s="22"/>
      <c r="L663" s="21"/>
      <c r="M663" s="23"/>
      <c r="N663" s="23"/>
      <c r="O663" s="20" t="str">
        <f t="shared" si="6"/>
        <v/>
      </c>
      <c r="P663" s="24"/>
      <c r="Q663" s="20"/>
      <c r="R663" s="20"/>
      <c r="S663" s="20"/>
      <c r="T663" s="20"/>
      <c r="U663" s="20"/>
      <c r="V663" s="25"/>
      <c r="W663" s="25"/>
      <c r="X663" s="26"/>
    </row>
    <row r="664" spans="2:24" ht="15" x14ac:dyDescent="0.25">
      <c r="B664" s="7"/>
      <c r="C664" s="20"/>
      <c r="D664" s="20"/>
      <c r="E664" s="20"/>
      <c r="F664" s="20"/>
      <c r="G664" s="19" t="str">
        <f>IF(F664="","",VLOOKUP(F664,Apoio!$I$1:$J$1332,2,0))</f>
        <v/>
      </c>
      <c r="H664" s="20"/>
      <c r="I664" s="21"/>
      <c r="J664" s="20"/>
      <c r="K664" s="22"/>
      <c r="L664" s="21"/>
      <c r="M664" s="23"/>
      <c r="N664" s="23"/>
      <c r="O664" s="20" t="str">
        <f t="shared" si="6"/>
        <v/>
      </c>
      <c r="P664" s="24"/>
      <c r="Q664" s="20"/>
      <c r="R664" s="20"/>
      <c r="S664" s="20"/>
      <c r="T664" s="20"/>
      <c r="U664" s="20"/>
      <c r="V664" s="25"/>
      <c r="W664" s="25"/>
      <c r="X664" s="26"/>
    </row>
    <row r="665" spans="2:24" ht="15" x14ac:dyDescent="0.25">
      <c r="B665" s="7"/>
      <c r="C665" s="20"/>
      <c r="D665" s="20"/>
      <c r="E665" s="20"/>
      <c r="F665" s="20"/>
      <c r="G665" s="19" t="str">
        <f>IF(F665="","",VLOOKUP(F665,Apoio!$I$1:$J$1332,2,0))</f>
        <v/>
      </c>
      <c r="H665" s="20"/>
      <c r="I665" s="21"/>
      <c r="J665" s="20"/>
      <c r="K665" s="22"/>
      <c r="L665" s="21"/>
      <c r="M665" s="23"/>
      <c r="N665" s="23"/>
      <c r="O665" s="20" t="str">
        <f t="shared" si="6"/>
        <v/>
      </c>
      <c r="P665" s="24"/>
      <c r="Q665" s="20"/>
      <c r="R665" s="20"/>
      <c r="S665" s="20"/>
      <c r="T665" s="20"/>
      <c r="U665" s="20"/>
      <c r="V665" s="25"/>
      <c r="W665" s="25"/>
      <c r="X665" s="26"/>
    </row>
    <row r="666" spans="2:24" ht="15" x14ac:dyDescent="0.25">
      <c r="B666" s="7"/>
      <c r="C666" s="20"/>
      <c r="D666" s="20"/>
      <c r="E666" s="20"/>
      <c r="F666" s="20"/>
      <c r="G666" s="19" t="str">
        <f>IF(F666="","",VLOOKUP(F666,Apoio!$I$1:$J$1332,2,0))</f>
        <v/>
      </c>
      <c r="H666" s="20"/>
      <c r="I666" s="21"/>
      <c r="J666" s="20"/>
      <c r="K666" s="22"/>
      <c r="L666" s="21"/>
      <c r="M666" s="23"/>
      <c r="N666" s="23"/>
      <c r="O666" s="20" t="str">
        <f t="shared" si="6"/>
        <v/>
      </c>
      <c r="P666" s="24"/>
      <c r="Q666" s="20"/>
      <c r="R666" s="20"/>
      <c r="S666" s="20"/>
      <c r="T666" s="20"/>
      <c r="U666" s="20"/>
      <c r="V666" s="25"/>
      <c r="W666" s="25"/>
      <c r="X666" s="26"/>
    </row>
    <row r="667" spans="2:24" ht="15" x14ac:dyDescent="0.25">
      <c r="B667" s="7"/>
      <c r="C667" s="20"/>
      <c r="D667" s="20"/>
      <c r="E667" s="20"/>
      <c r="F667" s="20"/>
      <c r="G667" s="19" t="str">
        <f>IF(F667="","",VLOOKUP(F667,Apoio!$I$1:$J$1332,2,0))</f>
        <v/>
      </c>
      <c r="H667" s="20"/>
      <c r="I667" s="21"/>
      <c r="J667" s="20"/>
      <c r="K667" s="22"/>
      <c r="L667" s="21"/>
      <c r="M667" s="23"/>
      <c r="N667" s="23"/>
      <c r="O667" s="20" t="str">
        <f t="shared" si="6"/>
        <v/>
      </c>
      <c r="P667" s="24"/>
      <c r="Q667" s="20"/>
      <c r="R667" s="20"/>
      <c r="S667" s="20"/>
      <c r="T667" s="20"/>
      <c r="U667" s="20"/>
      <c r="V667" s="25"/>
      <c r="W667" s="25"/>
      <c r="X667" s="26"/>
    </row>
    <row r="668" spans="2:24" ht="15" x14ac:dyDescent="0.25">
      <c r="B668" s="7"/>
      <c r="C668" s="20"/>
      <c r="D668" s="20"/>
      <c r="E668" s="20"/>
      <c r="F668" s="20"/>
      <c r="G668" s="19" t="str">
        <f>IF(F668="","",VLOOKUP(F668,Apoio!$I$1:$J$1332,2,0))</f>
        <v/>
      </c>
      <c r="H668" s="20"/>
      <c r="I668" s="21"/>
      <c r="J668" s="20"/>
      <c r="K668" s="22"/>
      <c r="L668" s="21"/>
      <c r="M668" s="23"/>
      <c r="N668" s="23"/>
      <c r="O668" s="20" t="str">
        <f t="shared" si="6"/>
        <v/>
      </c>
      <c r="P668" s="24"/>
      <c r="Q668" s="20"/>
      <c r="R668" s="20"/>
      <c r="S668" s="20"/>
      <c r="T668" s="20"/>
      <c r="U668" s="20"/>
      <c r="V668" s="25"/>
      <c r="W668" s="25"/>
      <c r="X668" s="26"/>
    </row>
    <row r="669" spans="2:24" ht="15" x14ac:dyDescent="0.25">
      <c r="B669" s="7"/>
      <c r="C669" s="20"/>
      <c r="D669" s="20"/>
      <c r="E669" s="20"/>
      <c r="F669" s="20"/>
      <c r="G669" s="19" t="str">
        <f>IF(F669="","",VLOOKUP(F669,Apoio!$I$1:$J$1332,2,0))</f>
        <v/>
      </c>
      <c r="H669" s="20"/>
      <c r="I669" s="21"/>
      <c r="J669" s="20"/>
      <c r="K669" s="22"/>
      <c r="L669" s="21"/>
      <c r="M669" s="23"/>
      <c r="N669" s="23"/>
      <c r="O669" s="20" t="str">
        <f t="shared" si="6"/>
        <v/>
      </c>
      <c r="P669" s="24"/>
      <c r="Q669" s="20"/>
      <c r="R669" s="20"/>
      <c r="S669" s="20"/>
      <c r="T669" s="20"/>
      <c r="U669" s="20"/>
      <c r="V669" s="25"/>
      <c r="W669" s="25"/>
      <c r="X669" s="26"/>
    </row>
    <row r="670" spans="2:24" ht="15" x14ac:dyDescent="0.25">
      <c r="B670" s="7"/>
      <c r="C670" s="20"/>
      <c r="D670" s="20"/>
      <c r="E670" s="20"/>
      <c r="F670" s="20"/>
      <c r="G670" s="19" t="str">
        <f>IF(F670="","",VLOOKUP(F670,Apoio!$I$1:$J$1332,2,0))</f>
        <v/>
      </c>
      <c r="H670" s="20"/>
      <c r="I670" s="21"/>
      <c r="J670" s="20"/>
      <c r="K670" s="22"/>
      <c r="L670" s="21"/>
      <c r="M670" s="23"/>
      <c r="N670" s="23"/>
      <c r="O670" s="20" t="str">
        <f t="shared" si="6"/>
        <v/>
      </c>
      <c r="P670" s="24"/>
      <c r="Q670" s="20"/>
      <c r="R670" s="20"/>
      <c r="S670" s="20"/>
      <c r="T670" s="20"/>
      <c r="U670" s="20"/>
      <c r="V670" s="25"/>
      <c r="W670" s="25"/>
      <c r="X670" s="26"/>
    </row>
    <row r="671" spans="2:24" ht="15" x14ac:dyDescent="0.25">
      <c r="B671" s="7"/>
      <c r="C671" s="20"/>
      <c r="D671" s="20"/>
      <c r="E671" s="20"/>
      <c r="F671" s="20"/>
      <c r="G671" s="19" t="str">
        <f>IF(F671="","",VLOOKUP(F671,Apoio!$I$1:$J$1332,2,0))</f>
        <v/>
      </c>
      <c r="H671" s="20"/>
      <c r="I671" s="21"/>
      <c r="J671" s="20"/>
      <c r="K671" s="22"/>
      <c r="L671" s="21"/>
      <c r="M671" s="23"/>
      <c r="N671" s="23"/>
      <c r="O671" s="20" t="str">
        <f t="shared" si="6"/>
        <v/>
      </c>
      <c r="P671" s="24"/>
      <c r="Q671" s="20"/>
      <c r="R671" s="20"/>
      <c r="S671" s="20"/>
      <c r="T671" s="20"/>
      <c r="U671" s="20"/>
      <c r="V671" s="25"/>
      <c r="W671" s="25"/>
      <c r="X671" s="26"/>
    </row>
    <row r="672" spans="2:24" ht="15" x14ac:dyDescent="0.25">
      <c r="B672" s="7"/>
      <c r="C672" s="20"/>
      <c r="D672" s="20"/>
      <c r="E672" s="20"/>
      <c r="F672" s="20"/>
      <c r="G672" s="19" t="str">
        <f>IF(F672="","",VLOOKUP(F672,Apoio!$I$1:$J$1332,2,0))</f>
        <v/>
      </c>
      <c r="H672" s="20"/>
      <c r="I672" s="21"/>
      <c r="J672" s="20"/>
      <c r="K672" s="22"/>
      <c r="L672" s="21"/>
      <c r="M672" s="23"/>
      <c r="N672" s="23"/>
      <c r="O672" s="20" t="str">
        <f t="shared" si="6"/>
        <v/>
      </c>
      <c r="P672" s="24"/>
      <c r="Q672" s="20"/>
      <c r="R672" s="20"/>
      <c r="S672" s="20"/>
      <c r="T672" s="20"/>
      <c r="U672" s="20"/>
      <c r="V672" s="25"/>
      <c r="W672" s="25"/>
      <c r="X672" s="26"/>
    </row>
    <row r="673" spans="2:24" ht="15" x14ac:dyDescent="0.25">
      <c r="B673" s="7"/>
      <c r="C673" s="20"/>
      <c r="D673" s="20"/>
      <c r="E673" s="20"/>
      <c r="F673" s="20"/>
      <c r="G673" s="19" t="str">
        <f>IF(F673="","",VLOOKUP(F673,Apoio!$I$1:$J$1332,2,0))</f>
        <v/>
      </c>
      <c r="H673" s="20"/>
      <c r="I673" s="21"/>
      <c r="J673" s="20"/>
      <c r="K673" s="22"/>
      <c r="L673" s="21"/>
      <c r="M673" s="23"/>
      <c r="N673" s="23"/>
      <c r="O673" s="20" t="str">
        <f t="shared" si="6"/>
        <v/>
      </c>
      <c r="P673" s="24"/>
      <c r="Q673" s="20"/>
      <c r="R673" s="20"/>
      <c r="S673" s="20"/>
      <c r="T673" s="20"/>
      <c r="U673" s="20"/>
      <c r="V673" s="25"/>
      <c r="W673" s="25"/>
      <c r="X673" s="26"/>
    </row>
    <row r="674" spans="2:24" ht="15" x14ac:dyDescent="0.25">
      <c r="B674" s="7"/>
      <c r="C674" s="20"/>
      <c r="D674" s="20"/>
      <c r="E674" s="20"/>
      <c r="F674" s="20"/>
      <c r="G674" s="19" t="str">
        <f>IF(F674="","",VLOOKUP(F674,Apoio!$I$1:$J$1332,2,0))</f>
        <v/>
      </c>
      <c r="H674" s="20"/>
      <c r="I674" s="21"/>
      <c r="J674" s="20"/>
      <c r="K674" s="22"/>
      <c r="L674" s="21"/>
      <c r="M674" s="23"/>
      <c r="N674" s="23"/>
      <c r="O674" s="20" t="str">
        <f t="shared" si="6"/>
        <v/>
      </c>
      <c r="P674" s="24"/>
      <c r="Q674" s="20"/>
      <c r="R674" s="20"/>
      <c r="S674" s="20"/>
      <c r="T674" s="20"/>
      <c r="U674" s="20"/>
      <c r="V674" s="25"/>
      <c r="W674" s="25"/>
      <c r="X674" s="26"/>
    </row>
    <row r="675" spans="2:24" ht="15" x14ac:dyDescent="0.25">
      <c r="B675" s="7"/>
      <c r="C675" s="20"/>
      <c r="D675" s="20"/>
      <c r="E675" s="20"/>
      <c r="F675" s="20"/>
      <c r="G675" s="19" t="str">
        <f>IF(F675="","",VLOOKUP(F675,Apoio!$I$1:$J$1332,2,0))</f>
        <v/>
      </c>
      <c r="H675" s="20"/>
      <c r="I675" s="21"/>
      <c r="J675" s="20"/>
      <c r="K675" s="22"/>
      <c r="L675" s="21"/>
      <c r="M675" s="23"/>
      <c r="N675" s="23"/>
      <c r="O675" s="20" t="str">
        <f t="shared" si="6"/>
        <v/>
      </c>
      <c r="P675" s="24"/>
      <c r="Q675" s="20"/>
      <c r="R675" s="20"/>
      <c r="S675" s="20"/>
      <c r="T675" s="20"/>
      <c r="U675" s="20"/>
      <c r="V675" s="25"/>
      <c r="W675" s="25"/>
      <c r="X675" s="26"/>
    </row>
    <row r="676" spans="2:24" ht="15" x14ac:dyDescent="0.25">
      <c r="B676" s="7"/>
      <c r="C676" s="20"/>
      <c r="D676" s="20"/>
      <c r="E676" s="20"/>
      <c r="F676" s="20"/>
      <c r="G676" s="19" t="str">
        <f>IF(F676="","",VLOOKUP(F676,Apoio!$I$1:$J$1332,2,0))</f>
        <v/>
      </c>
      <c r="H676" s="20"/>
      <c r="I676" s="21"/>
      <c r="J676" s="20"/>
      <c r="K676" s="22"/>
      <c r="L676" s="21"/>
      <c r="M676" s="23"/>
      <c r="N676" s="23"/>
      <c r="O676" s="20" t="str">
        <f t="shared" si="6"/>
        <v/>
      </c>
      <c r="P676" s="24"/>
      <c r="Q676" s="20"/>
      <c r="R676" s="20"/>
      <c r="S676" s="20"/>
      <c r="T676" s="20"/>
      <c r="U676" s="20"/>
      <c r="V676" s="25"/>
      <c r="W676" s="25"/>
      <c r="X676" s="26"/>
    </row>
    <row r="677" spans="2:24" ht="15" x14ac:dyDescent="0.25">
      <c r="B677" s="7"/>
      <c r="C677" s="20"/>
      <c r="D677" s="20"/>
      <c r="E677" s="20"/>
      <c r="F677" s="20"/>
      <c r="G677" s="19" t="str">
        <f>IF(F677="","",VLOOKUP(F677,Apoio!$I$1:$J$1332,2,0))</f>
        <v/>
      </c>
      <c r="H677" s="20"/>
      <c r="I677" s="21"/>
      <c r="J677" s="20"/>
      <c r="K677" s="22"/>
      <c r="L677" s="21"/>
      <c r="M677" s="23"/>
      <c r="N677" s="23"/>
      <c r="O677" s="20" t="str">
        <f t="shared" si="6"/>
        <v/>
      </c>
      <c r="P677" s="24"/>
      <c r="Q677" s="20"/>
      <c r="R677" s="20"/>
      <c r="S677" s="20"/>
      <c r="T677" s="20"/>
      <c r="U677" s="20"/>
      <c r="V677" s="25"/>
      <c r="W677" s="25"/>
      <c r="X677" s="26"/>
    </row>
    <row r="678" spans="2:24" ht="15" x14ac:dyDescent="0.25">
      <c r="B678" s="7"/>
      <c r="C678" s="20"/>
      <c r="D678" s="20"/>
      <c r="E678" s="20"/>
      <c r="F678" s="20"/>
      <c r="G678" s="19" t="str">
        <f>IF(F678="","",VLOOKUP(F678,Apoio!$I$1:$J$1332,2,0))</f>
        <v/>
      </c>
      <c r="H678" s="20"/>
      <c r="I678" s="21"/>
      <c r="J678" s="20"/>
      <c r="K678" s="22"/>
      <c r="L678" s="21"/>
      <c r="M678" s="23"/>
      <c r="N678" s="23"/>
      <c r="O678" s="20" t="str">
        <f t="shared" si="6"/>
        <v/>
      </c>
      <c r="P678" s="24"/>
      <c r="Q678" s="20"/>
      <c r="R678" s="20"/>
      <c r="S678" s="20"/>
      <c r="T678" s="20"/>
      <c r="U678" s="20"/>
      <c r="V678" s="25"/>
      <c r="W678" s="25"/>
      <c r="X678" s="26"/>
    </row>
    <row r="679" spans="2:24" ht="15" x14ac:dyDescent="0.25">
      <c r="B679" s="7"/>
      <c r="C679" s="20"/>
      <c r="D679" s="20"/>
      <c r="E679" s="20"/>
      <c r="F679" s="20"/>
      <c r="G679" s="19" t="str">
        <f>IF(F679="","",VLOOKUP(F679,Apoio!$I$1:$J$1332,2,0))</f>
        <v/>
      </c>
      <c r="H679" s="20"/>
      <c r="I679" s="21"/>
      <c r="J679" s="20"/>
      <c r="K679" s="22"/>
      <c r="L679" s="21"/>
      <c r="M679" s="23"/>
      <c r="N679" s="23"/>
      <c r="O679" s="20" t="str">
        <f t="shared" si="6"/>
        <v/>
      </c>
      <c r="P679" s="24"/>
      <c r="Q679" s="20"/>
      <c r="R679" s="20"/>
      <c r="S679" s="20"/>
      <c r="T679" s="20"/>
      <c r="U679" s="20"/>
      <c r="V679" s="25"/>
      <c r="W679" s="25"/>
      <c r="X679" s="26"/>
    </row>
    <row r="680" spans="2:24" ht="15" x14ac:dyDescent="0.25">
      <c r="B680" s="7"/>
      <c r="C680" s="20"/>
      <c r="D680" s="20"/>
      <c r="E680" s="20"/>
      <c r="F680" s="20"/>
      <c r="G680" s="19" t="str">
        <f>IF(F680="","",VLOOKUP(F680,Apoio!$I$1:$J$1332,2,0))</f>
        <v/>
      </c>
      <c r="H680" s="20"/>
      <c r="I680" s="21"/>
      <c r="J680" s="20"/>
      <c r="K680" s="22"/>
      <c r="L680" s="21"/>
      <c r="M680" s="23"/>
      <c r="N680" s="23"/>
      <c r="O680" s="20" t="str">
        <f t="shared" si="6"/>
        <v/>
      </c>
      <c r="P680" s="24"/>
      <c r="Q680" s="20"/>
      <c r="R680" s="20"/>
      <c r="S680" s="20"/>
      <c r="T680" s="20"/>
      <c r="U680" s="20"/>
      <c r="V680" s="25"/>
      <c r="W680" s="25"/>
      <c r="X680" s="26"/>
    </row>
    <row r="681" spans="2:24" ht="15" x14ac:dyDescent="0.25">
      <c r="B681" s="7"/>
      <c r="C681" s="20"/>
      <c r="D681" s="20"/>
      <c r="E681" s="20"/>
      <c r="F681" s="20"/>
      <c r="G681" s="19" t="str">
        <f>IF(F681="","",VLOOKUP(F681,Apoio!$I$1:$J$1332,2,0))</f>
        <v/>
      </c>
      <c r="H681" s="20"/>
      <c r="I681" s="21"/>
      <c r="J681" s="20"/>
      <c r="K681" s="22"/>
      <c r="L681" s="21"/>
      <c r="M681" s="23"/>
      <c r="N681" s="23"/>
      <c r="O681" s="20" t="str">
        <f t="shared" si="6"/>
        <v/>
      </c>
      <c r="P681" s="24"/>
      <c r="Q681" s="20"/>
      <c r="R681" s="20"/>
      <c r="S681" s="20"/>
      <c r="T681" s="20"/>
      <c r="U681" s="20"/>
      <c r="V681" s="25"/>
      <c r="W681" s="25"/>
      <c r="X681" s="26"/>
    </row>
    <row r="682" spans="2:24" ht="15" x14ac:dyDescent="0.25">
      <c r="B682" s="7"/>
      <c r="C682" s="20"/>
      <c r="D682" s="20"/>
      <c r="E682" s="20"/>
      <c r="F682" s="20"/>
      <c r="G682" s="19" t="str">
        <f>IF(F682="","",VLOOKUP(F682,Apoio!$I$1:$J$1332,2,0))</f>
        <v/>
      </c>
      <c r="H682" s="20"/>
      <c r="I682" s="21"/>
      <c r="J682" s="20"/>
      <c r="K682" s="22"/>
      <c r="L682" s="21"/>
      <c r="M682" s="23"/>
      <c r="N682" s="23"/>
      <c r="O682" s="20" t="str">
        <f t="shared" si="6"/>
        <v/>
      </c>
      <c r="P682" s="24"/>
      <c r="Q682" s="20"/>
      <c r="R682" s="20"/>
      <c r="S682" s="20"/>
      <c r="T682" s="20"/>
      <c r="U682" s="20"/>
      <c r="V682" s="25"/>
      <c r="W682" s="25"/>
      <c r="X682" s="26"/>
    </row>
    <row r="683" spans="2:24" ht="15" x14ac:dyDescent="0.25">
      <c r="B683" s="7"/>
      <c r="C683" s="20"/>
      <c r="D683" s="20"/>
      <c r="E683" s="20"/>
      <c r="F683" s="20"/>
      <c r="G683" s="19" t="str">
        <f>IF(F683="","",VLOOKUP(F683,Apoio!$I$1:$J$1332,2,0))</f>
        <v/>
      </c>
      <c r="H683" s="20"/>
      <c r="I683" s="21"/>
      <c r="J683" s="20"/>
      <c r="K683" s="22"/>
      <c r="L683" s="21"/>
      <c r="M683" s="23"/>
      <c r="N683" s="23"/>
      <c r="O683" s="20" t="str">
        <f t="shared" si="6"/>
        <v/>
      </c>
      <c r="P683" s="24"/>
      <c r="Q683" s="20"/>
      <c r="R683" s="20"/>
      <c r="S683" s="20"/>
      <c r="T683" s="20"/>
      <c r="U683" s="20"/>
      <c r="V683" s="25"/>
      <c r="W683" s="25"/>
      <c r="X683" s="26"/>
    </row>
    <row r="684" spans="2:24" ht="15" x14ac:dyDescent="0.25">
      <c r="B684" s="7"/>
      <c r="C684" s="20"/>
      <c r="D684" s="20"/>
      <c r="E684" s="20"/>
      <c r="F684" s="20"/>
      <c r="G684" s="19" t="str">
        <f>IF(F684="","",VLOOKUP(F684,Apoio!$I$1:$J$1332,2,0))</f>
        <v/>
      </c>
      <c r="H684" s="20"/>
      <c r="I684" s="21"/>
      <c r="J684" s="20"/>
      <c r="K684" s="22"/>
      <c r="L684" s="21"/>
      <c r="M684" s="23"/>
      <c r="N684" s="23"/>
      <c r="O684" s="20" t="str">
        <f t="shared" si="6"/>
        <v/>
      </c>
      <c r="P684" s="24"/>
      <c r="Q684" s="20"/>
      <c r="R684" s="20"/>
      <c r="S684" s="20"/>
      <c r="T684" s="20"/>
      <c r="U684" s="20"/>
      <c r="V684" s="25"/>
      <c r="W684" s="25"/>
      <c r="X684" s="26"/>
    </row>
    <row r="685" spans="2:24" ht="15" x14ac:dyDescent="0.25">
      <c r="B685" s="7"/>
      <c r="C685" s="20"/>
      <c r="D685" s="20"/>
      <c r="E685" s="20"/>
      <c r="F685" s="20"/>
      <c r="G685" s="19" t="str">
        <f>IF(F685="","",VLOOKUP(F685,Apoio!$I$1:$J$1332,2,0))</f>
        <v/>
      </c>
      <c r="H685" s="20"/>
      <c r="I685" s="21"/>
      <c r="J685" s="20"/>
      <c r="K685" s="22"/>
      <c r="L685" s="21"/>
      <c r="M685" s="23"/>
      <c r="N685" s="23"/>
      <c r="O685" s="20" t="str">
        <f t="shared" si="6"/>
        <v/>
      </c>
      <c r="P685" s="24"/>
      <c r="Q685" s="20"/>
      <c r="R685" s="20"/>
      <c r="S685" s="20"/>
      <c r="T685" s="20"/>
      <c r="U685" s="20"/>
      <c r="V685" s="25"/>
      <c r="W685" s="25"/>
      <c r="X685" s="26"/>
    </row>
    <row r="686" spans="2:24" ht="15" x14ac:dyDescent="0.25">
      <c r="B686" s="7"/>
      <c r="C686" s="20"/>
      <c r="D686" s="20"/>
      <c r="E686" s="20"/>
      <c r="F686" s="20"/>
      <c r="G686" s="19" t="str">
        <f>IF(F686="","",VLOOKUP(F686,Apoio!$I$1:$J$1332,2,0))</f>
        <v/>
      </c>
      <c r="H686" s="20"/>
      <c r="I686" s="21"/>
      <c r="J686" s="20"/>
      <c r="K686" s="22"/>
      <c r="L686" s="21"/>
      <c r="M686" s="23"/>
      <c r="N686" s="23"/>
      <c r="O686" s="20" t="str">
        <f t="shared" si="6"/>
        <v/>
      </c>
      <c r="P686" s="24"/>
      <c r="Q686" s="20"/>
      <c r="R686" s="20"/>
      <c r="S686" s="20"/>
      <c r="T686" s="20"/>
      <c r="U686" s="20"/>
      <c r="V686" s="25"/>
      <c r="W686" s="25"/>
      <c r="X686" s="26"/>
    </row>
    <row r="687" spans="2:24" ht="15" x14ac:dyDescent="0.25">
      <c r="B687" s="7"/>
      <c r="C687" s="20"/>
      <c r="D687" s="20"/>
      <c r="E687" s="20"/>
      <c r="F687" s="20"/>
      <c r="G687" s="19" t="str">
        <f>IF(F687="","",VLOOKUP(F687,Apoio!$I$1:$J$1332,2,0))</f>
        <v/>
      </c>
      <c r="H687" s="20"/>
      <c r="I687" s="21"/>
      <c r="J687" s="20"/>
      <c r="K687" s="22"/>
      <c r="L687" s="21"/>
      <c r="M687" s="23"/>
      <c r="N687" s="23"/>
      <c r="O687" s="20" t="str">
        <f t="shared" si="6"/>
        <v/>
      </c>
      <c r="P687" s="24"/>
      <c r="Q687" s="20"/>
      <c r="R687" s="20"/>
      <c r="S687" s="20"/>
      <c r="T687" s="20"/>
      <c r="U687" s="20"/>
      <c r="V687" s="25"/>
      <c r="W687" s="25"/>
      <c r="X687" s="26"/>
    </row>
    <row r="688" spans="2:24" ht="15" x14ac:dyDescent="0.25">
      <c r="B688" s="7"/>
      <c r="C688" s="20"/>
      <c r="D688" s="20"/>
      <c r="E688" s="20"/>
      <c r="F688" s="20"/>
      <c r="G688" s="19" t="str">
        <f>IF(F688="","",VLOOKUP(F688,Apoio!$I$1:$J$1332,2,0))</f>
        <v/>
      </c>
      <c r="H688" s="20"/>
      <c r="I688" s="21"/>
      <c r="J688" s="20"/>
      <c r="K688" s="22"/>
      <c r="L688" s="21"/>
      <c r="M688" s="23"/>
      <c r="N688" s="23"/>
      <c r="O688" s="20" t="str">
        <f t="shared" si="6"/>
        <v/>
      </c>
      <c r="P688" s="24"/>
      <c r="Q688" s="20"/>
      <c r="R688" s="20"/>
      <c r="S688" s="20"/>
      <c r="T688" s="20"/>
      <c r="U688" s="20"/>
      <c r="V688" s="25"/>
      <c r="W688" s="25"/>
      <c r="X688" s="26"/>
    </row>
    <row r="689" spans="2:24" ht="15" x14ac:dyDescent="0.25">
      <c r="B689" s="7"/>
      <c r="C689" s="20"/>
      <c r="D689" s="20"/>
      <c r="E689" s="20"/>
      <c r="F689" s="20"/>
      <c r="G689" s="19" t="str">
        <f>IF(F689="","",VLOOKUP(F689,Apoio!$I$1:$J$1332,2,0))</f>
        <v/>
      </c>
      <c r="H689" s="20"/>
      <c r="I689" s="21"/>
      <c r="J689" s="20"/>
      <c r="K689" s="22"/>
      <c r="L689" s="21"/>
      <c r="M689" s="23"/>
      <c r="N689" s="23"/>
      <c r="O689" s="20" t="str">
        <f t="shared" si="6"/>
        <v/>
      </c>
      <c r="P689" s="24"/>
      <c r="Q689" s="20"/>
      <c r="R689" s="20"/>
      <c r="S689" s="20"/>
      <c r="T689" s="20"/>
      <c r="U689" s="20"/>
      <c r="V689" s="25"/>
      <c r="W689" s="25"/>
      <c r="X689" s="26"/>
    </row>
    <row r="690" spans="2:24" ht="15" x14ac:dyDescent="0.25">
      <c r="B690" s="7"/>
      <c r="C690" s="20"/>
      <c r="D690" s="20"/>
      <c r="E690" s="20"/>
      <c r="F690" s="20"/>
      <c r="G690" s="19" t="str">
        <f>IF(F690="","",VLOOKUP(F690,Apoio!$I$1:$J$1332,2,0))</f>
        <v/>
      </c>
      <c r="H690" s="20"/>
      <c r="I690" s="21"/>
      <c r="J690" s="20"/>
      <c r="K690" s="22"/>
      <c r="L690" s="21"/>
      <c r="M690" s="23"/>
      <c r="N690" s="23"/>
      <c r="O690" s="20" t="str">
        <f t="shared" si="6"/>
        <v/>
      </c>
      <c r="P690" s="24"/>
      <c r="Q690" s="20"/>
      <c r="R690" s="20"/>
      <c r="S690" s="20"/>
      <c r="T690" s="20"/>
      <c r="U690" s="20"/>
      <c r="V690" s="25"/>
      <c r="W690" s="25"/>
      <c r="X690" s="26"/>
    </row>
    <row r="691" spans="2:24" ht="15" x14ac:dyDescent="0.25">
      <c r="B691" s="7"/>
      <c r="C691" s="20"/>
      <c r="D691" s="20"/>
      <c r="E691" s="20"/>
      <c r="F691" s="20"/>
      <c r="G691" s="19" t="str">
        <f>IF(F691="","",VLOOKUP(F691,Apoio!$I$1:$J$1332,2,0))</f>
        <v/>
      </c>
      <c r="H691" s="20"/>
      <c r="I691" s="21"/>
      <c r="J691" s="20"/>
      <c r="K691" s="22"/>
      <c r="L691" s="21"/>
      <c r="M691" s="23"/>
      <c r="N691" s="23"/>
      <c r="O691" s="20" t="str">
        <f t="shared" si="6"/>
        <v/>
      </c>
      <c r="P691" s="24"/>
      <c r="Q691" s="20"/>
      <c r="R691" s="20"/>
      <c r="S691" s="20"/>
      <c r="T691" s="20"/>
      <c r="U691" s="20"/>
      <c r="V691" s="25"/>
      <c r="W691" s="25"/>
      <c r="X691" s="26"/>
    </row>
    <row r="692" spans="2:24" ht="15" x14ac:dyDescent="0.25">
      <c r="B692" s="7"/>
      <c r="C692" s="20"/>
      <c r="D692" s="20"/>
      <c r="E692" s="20"/>
      <c r="F692" s="20"/>
      <c r="G692" s="19" t="str">
        <f>IF(F692="","",VLOOKUP(F692,Apoio!$I$1:$J$1332,2,0))</f>
        <v/>
      </c>
      <c r="H692" s="20"/>
      <c r="I692" s="21"/>
      <c r="J692" s="20"/>
      <c r="K692" s="22"/>
      <c r="L692" s="21"/>
      <c r="M692" s="23"/>
      <c r="N692" s="23"/>
      <c r="O692" s="20" t="str">
        <f t="shared" si="6"/>
        <v/>
      </c>
      <c r="P692" s="24"/>
      <c r="Q692" s="20"/>
      <c r="R692" s="20"/>
      <c r="S692" s="20"/>
      <c r="T692" s="20"/>
      <c r="U692" s="20"/>
      <c r="V692" s="25"/>
      <c r="W692" s="25"/>
      <c r="X692" s="26"/>
    </row>
    <row r="693" spans="2:24" ht="15" x14ac:dyDescent="0.25">
      <c r="B693" s="7"/>
      <c r="C693" s="20"/>
      <c r="D693" s="20"/>
      <c r="E693" s="20"/>
      <c r="F693" s="20"/>
      <c r="G693" s="19" t="str">
        <f>IF(F693="","",VLOOKUP(F693,Apoio!$I$1:$J$1332,2,0))</f>
        <v/>
      </c>
      <c r="H693" s="20"/>
      <c r="I693" s="21"/>
      <c r="J693" s="20"/>
      <c r="K693" s="22"/>
      <c r="L693" s="21"/>
      <c r="M693" s="23"/>
      <c r="N693" s="23"/>
      <c r="O693" s="20" t="str">
        <f t="shared" si="6"/>
        <v/>
      </c>
      <c r="P693" s="24"/>
      <c r="Q693" s="20"/>
      <c r="R693" s="20"/>
      <c r="S693" s="20"/>
      <c r="T693" s="20"/>
      <c r="U693" s="20"/>
      <c r="V693" s="25"/>
      <c r="W693" s="25"/>
      <c r="X693" s="26"/>
    </row>
    <row r="694" spans="2:24" ht="15" x14ac:dyDescent="0.25">
      <c r="B694" s="7"/>
      <c r="C694" s="20"/>
      <c r="D694" s="20"/>
      <c r="E694" s="20"/>
      <c r="F694" s="20"/>
      <c r="G694" s="19" t="str">
        <f>IF(F694="","",VLOOKUP(F694,Apoio!$I$1:$J$1332,2,0))</f>
        <v/>
      </c>
      <c r="H694" s="20"/>
      <c r="I694" s="21"/>
      <c r="J694" s="20"/>
      <c r="K694" s="22"/>
      <c r="L694" s="21"/>
      <c r="M694" s="23"/>
      <c r="N694" s="23"/>
      <c r="O694" s="20" t="str">
        <f t="shared" si="6"/>
        <v/>
      </c>
      <c r="P694" s="24"/>
      <c r="Q694" s="20"/>
      <c r="R694" s="20"/>
      <c r="S694" s="20"/>
      <c r="T694" s="20"/>
      <c r="U694" s="20"/>
      <c r="V694" s="25"/>
      <c r="W694" s="25"/>
      <c r="X694" s="26"/>
    </row>
    <row r="695" spans="2:24" ht="15" x14ac:dyDescent="0.25">
      <c r="B695" s="7"/>
      <c r="C695" s="20"/>
      <c r="D695" s="20"/>
      <c r="E695" s="20"/>
      <c r="F695" s="20"/>
      <c r="G695" s="19" t="str">
        <f>IF(F695="","",VLOOKUP(F695,Apoio!$I$1:$J$1332,2,0))</f>
        <v/>
      </c>
      <c r="H695" s="20"/>
      <c r="I695" s="21"/>
      <c r="J695" s="20"/>
      <c r="K695" s="22"/>
      <c r="L695" s="21"/>
      <c r="M695" s="23"/>
      <c r="N695" s="23"/>
      <c r="O695" s="20" t="str">
        <f t="shared" si="6"/>
        <v/>
      </c>
      <c r="P695" s="24"/>
      <c r="Q695" s="20"/>
      <c r="R695" s="20"/>
      <c r="S695" s="20"/>
      <c r="T695" s="20"/>
      <c r="U695" s="20"/>
      <c r="V695" s="25"/>
      <c r="W695" s="25"/>
      <c r="X695" s="26"/>
    </row>
    <row r="696" spans="2:24" ht="15" x14ac:dyDescent="0.25">
      <c r="B696" s="7"/>
      <c r="C696" s="20"/>
      <c r="D696" s="20"/>
      <c r="E696" s="20"/>
      <c r="F696" s="20"/>
      <c r="G696" s="19" t="str">
        <f>IF(F696="","",VLOOKUP(F696,Apoio!$I$1:$J$1332,2,0))</f>
        <v/>
      </c>
      <c r="H696" s="20"/>
      <c r="I696" s="21"/>
      <c r="J696" s="20"/>
      <c r="K696" s="22"/>
      <c r="L696" s="21"/>
      <c r="M696" s="23"/>
      <c r="N696" s="23"/>
      <c r="O696" s="20" t="str">
        <f t="shared" si="6"/>
        <v/>
      </c>
      <c r="P696" s="24"/>
      <c r="Q696" s="20"/>
      <c r="R696" s="20"/>
      <c r="S696" s="20"/>
      <c r="T696" s="20"/>
      <c r="U696" s="20"/>
      <c r="V696" s="25"/>
      <c r="W696" s="25"/>
      <c r="X696" s="26"/>
    </row>
    <row r="697" spans="2:24" ht="15" x14ac:dyDescent="0.25">
      <c r="B697" s="7"/>
      <c r="C697" s="20"/>
      <c r="D697" s="20"/>
      <c r="E697" s="20"/>
      <c r="F697" s="20"/>
      <c r="G697" s="19" t="str">
        <f>IF(F697="","",VLOOKUP(F697,Apoio!$I$1:$J$1332,2,0))</f>
        <v/>
      </c>
      <c r="H697" s="20"/>
      <c r="I697" s="21"/>
      <c r="J697" s="20"/>
      <c r="K697" s="22"/>
      <c r="L697" s="21"/>
      <c r="M697" s="23"/>
      <c r="N697" s="23"/>
      <c r="O697" s="20" t="str">
        <f t="shared" si="6"/>
        <v/>
      </c>
      <c r="P697" s="24"/>
      <c r="Q697" s="20"/>
      <c r="R697" s="20"/>
      <c r="S697" s="20"/>
      <c r="T697" s="20"/>
      <c r="U697" s="20"/>
      <c r="V697" s="25"/>
      <c r="W697" s="25"/>
      <c r="X697" s="26"/>
    </row>
    <row r="698" spans="2:24" ht="15" x14ac:dyDescent="0.25">
      <c r="B698" s="7"/>
      <c r="C698" s="20"/>
      <c r="D698" s="20"/>
      <c r="E698" s="20"/>
      <c r="F698" s="20"/>
      <c r="G698" s="19" t="str">
        <f>IF(F698="","",VLOOKUP(F698,Apoio!$I$1:$J$1332,2,0))</f>
        <v/>
      </c>
      <c r="H698" s="20"/>
      <c r="I698" s="21"/>
      <c r="J698" s="20"/>
      <c r="K698" s="22"/>
      <c r="L698" s="21"/>
      <c r="M698" s="23"/>
      <c r="N698" s="23"/>
      <c r="O698" s="20" t="str">
        <f t="shared" si="6"/>
        <v/>
      </c>
      <c r="P698" s="24"/>
      <c r="Q698" s="20"/>
      <c r="R698" s="20"/>
      <c r="S698" s="20"/>
      <c r="T698" s="20"/>
      <c r="U698" s="20"/>
      <c r="V698" s="25"/>
      <c r="W698" s="25"/>
      <c r="X698" s="26"/>
    </row>
    <row r="699" spans="2:24" ht="15" x14ac:dyDescent="0.25">
      <c r="B699" s="7"/>
      <c r="C699" s="20"/>
      <c r="D699" s="20"/>
      <c r="E699" s="20"/>
      <c r="F699" s="20"/>
      <c r="G699" s="19" t="str">
        <f>IF(F699="","",VLOOKUP(F699,Apoio!$I$1:$J$1332,2,0))</f>
        <v/>
      </c>
      <c r="H699" s="20"/>
      <c r="I699" s="21"/>
      <c r="J699" s="20"/>
      <c r="K699" s="22"/>
      <c r="L699" s="21"/>
      <c r="M699" s="23"/>
      <c r="N699" s="23"/>
      <c r="O699" s="20" t="str">
        <f t="shared" si="6"/>
        <v/>
      </c>
      <c r="P699" s="24"/>
      <c r="Q699" s="20"/>
      <c r="R699" s="20"/>
      <c r="S699" s="20"/>
      <c r="T699" s="20"/>
      <c r="U699" s="20"/>
      <c r="V699" s="25"/>
      <c r="W699" s="25"/>
      <c r="X699" s="26"/>
    </row>
    <row r="700" spans="2:24" ht="15" x14ac:dyDescent="0.25">
      <c r="B700" s="7"/>
      <c r="C700" s="20"/>
      <c r="D700" s="20"/>
      <c r="E700" s="20"/>
      <c r="F700" s="20"/>
      <c r="G700" s="19" t="str">
        <f>IF(F700="","",VLOOKUP(F700,Apoio!$I$1:$J$1332,2,0))</f>
        <v/>
      </c>
      <c r="H700" s="20"/>
      <c r="I700" s="21"/>
      <c r="J700" s="20"/>
      <c r="K700" s="22"/>
      <c r="L700" s="21"/>
      <c r="M700" s="23"/>
      <c r="N700" s="23"/>
      <c r="O700" s="20" t="str">
        <f t="shared" si="6"/>
        <v/>
      </c>
      <c r="P700" s="24"/>
      <c r="Q700" s="20"/>
      <c r="R700" s="20"/>
      <c r="S700" s="20"/>
      <c r="T700" s="20"/>
      <c r="U700" s="20"/>
      <c r="V700" s="25"/>
      <c r="W700" s="25"/>
      <c r="X700" s="26"/>
    </row>
    <row r="701" spans="2:24" ht="15" x14ac:dyDescent="0.25">
      <c r="B701" s="7"/>
      <c r="C701" s="20"/>
      <c r="D701" s="20"/>
      <c r="E701" s="20"/>
      <c r="F701" s="20"/>
      <c r="G701" s="19" t="str">
        <f>IF(F701="","",VLOOKUP(F701,Apoio!$I$1:$J$1332,2,0))</f>
        <v/>
      </c>
      <c r="H701" s="20"/>
      <c r="I701" s="21"/>
      <c r="J701" s="20"/>
      <c r="K701" s="22"/>
      <c r="L701" s="21"/>
      <c r="M701" s="23"/>
      <c r="N701" s="23"/>
      <c r="O701" s="20" t="str">
        <f t="shared" si="6"/>
        <v/>
      </c>
      <c r="P701" s="24"/>
      <c r="Q701" s="20"/>
      <c r="R701" s="20"/>
      <c r="S701" s="20"/>
      <c r="T701" s="20"/>
      <c r="U701" s="20"/>
      <c r="V701" s="25"/>
      <c r="W701" s="25"/>
      <c r="X701" s="26"/>
    </row>
    <row r="702" spans="2:24" ht="15" x14ac:dyDescent="0.25">
      <c r="B702" s="7"/>
      <c r="C702" s="20"/>
      <c r="D702" s="20"/>
      <c r="E702" s="20"/>
      <c r="F702" s="20"/>
      <c r="G702" s="19" t="str">
        <f>IF(F702="","",VLOOKUP(F702,Apoio!$I$1:$J$1332,2,0))</f>
        <v/>
      </c>
      <c r="H702" s="20"/>
      <c r="I702" s="21"/>
      <c r="J702" s="20"/>
      <c r="K702" s="22"/>
      <c r="L702" s="21"/>
      <c r="M702" s="23"/>
      <c r="N702" s="23"/>
      <c r="O702" s="20" t="str">
        <f t="shared" si="6"/>
        <v/>
      </c>
      <c r="P702" s="24"/>
      <c r="Q702" s="20"/>
      <c r="R702" s="20"/>
      <c r="S702" s="20"/>
      <c r="T702" s="20"/>
      <c r="U702" s="20"/>
      <c r="V702" s="25"/>
      <c r="W702" s="25"/>
      <c r="X702" s="26"/>
    </row>
    <row r="703" spans="2:24" ht="15" x14ac:dyDescent="0.25">
      <c r="B703" s="7"/>
      <c r="C703" s="20"/>
      <c r="D703" s="20"/>
      <c r="E703" s="20"/>
      <c r="F703" s="20"/>
      <c r="G703" s="19" t="str">
        <f>IF(F703="","",VLOOKUP(F703,Apoio!$I$1:$J$1332,2,0))</f>
        <v/>
      </c>
      <c r="H703" s="20"/>
      <c r="I703" s="21"/>
      <c r="J703" s="20"/>
      <c r="K703" s="22"/>
      <c r="L703" s="21"/>
      <c r="M703" s="23"/>
      <c r="N703" s="23"/>
      <c r="O703" s="20" t="str">
        <f t="shared" si="6"/>
        <v/>
      </c>
      <c r="P703" s="24"/>
      <c r="Q703" s="20"/>
      <c r="R703" s="20"/>
      <c r="S703" s="20"/>
      <c r="T703" s="20"/>
      <c r="U703" s="20"/>
      <c r="V703" s="25"/>
      <c r="W703" s="25"/>
      <c r="X703" s="26"/>
    </row>
    <row r="704" spans="2:24" ht="15" x14ac:dyDescent="0.25">
      <c r="B704" s="7"/>
      <c r="C704" s="20"/>
      <c r="D704" s="20"/>
      <c r="E704" s="20"/>
      <c r="F704" s="20"/>
      <c r="G704" s="19" t="str">
        <f>IF(F704="","",VLOOKUP(F704,Apoio!$I$1:$J$1332,2,0))</f>
        <v/>
      </c>
      <c r="H704" s="20"/>
      <c r="I704" s="21"/>
      <c r="J704" s="20"/>
      <c r="K704" s="22"/>
      <c r="L704" s="21"/>
      <c r="M704" s="23"/>
      <c r="N704" s="23"/>
      <c r="O704" s="20" t="str">
        <f t="shared" si="6"/>
        <v/>
      </c>
      <c r="P704" s="24"/>
      <c r="Q704" s="20"/>
      <c r="R704" s="20"/>
      <c r="S704" s="20"/>
      <c r="T704" s="20"/>
      <c r="U704" s="20"/>
      <c r="V704" s="25"/>
      <c r="W704" s="25"/>
      <c r="X704" s="26"/>
    </row>
    <row r="705" spans="2:24" ht="15" x14ac:dyDescent="0.25">
      <c r="B705" s="7"/>
      <c r="C705" s="20"/>
      <c r="D705" s="20"/>
      <c r="E705" s="20"/>
      <c r="F705" s="20"/>
      <c r="G705" s="19" t="str">
        <f>IF(F705="","",VLOOKUP(F705,Apoio!$I$1:$J$1332,2,0))</f>
        <v/>
      </c>
      <c r="H705" s="20"/>
      <c r="I705" s="21"/>
      <c r="J705" s="20"/>
      <c r="K705" s="22"/>
      <c r="L705" s="21"/>
      <c r="M705" s="23"/>
      <c r="N705" s="23"/>
      <c r="O705" s="20" t="str">
        <f t="shared" si="6"/>
        <v/>
      </c>
      <c r="P705" s="24"/>
      <c r="Q705" s="20"/>
      <c r="R705" s="20"/>
      <c r="S705" s="20"/>
      <c r="T705" s="20"/>
      <c r="U705" s="20"/>
      <c r="V705" s="25"/>
      <c r="W705" s="25"/>
      <c r="X705" s="26"/>
    </row>
    <row r="706" spans="2:24" ht="15" x14ac:dyDescent="0.25">
      <c r="B706" s="7"/>
      <c r="C706" s="20"/>
      <c r="D706" s="20"/>
      <c r="E706" s="20"/>
      <c r="F706" s="20"/>
      <c r="G706" s="19" t="str">
        <f>IF(F706="","",VLOOKUP(F706,Apoio!$I$1:$J$1332,2,0))</f>
        <v/>
      </c>
      <c r="H706" s="20"/>
      <c r="I706" s="21"/>
      <c r="J706" s="20"/>
      <c r="K706" s="22"/>
      <c r="L706" s="21"/>
      <c r="M706" s="23"/>
      <c r="N706" s="23"/>
      <c r="O706" s="20" t="str">
        <f t="shared" si="6"/>
        <v/>
      </c>
      <c r="P706" s="24"/>
      <c r="Q706" s="20"/>
      <c r="R706" s="20"/>
      <c r="S706" s="20"/>
      <c r="T706" s="20"/>
      <c r="U706" s="20"/>
      <c r="V706" s="25"/>
      <c r="W706" s="25"/>
      <c r="X706" s="26"/>
    </row>
    <row r="707" spans="2:24" ht="15" x14ac:dyDescent="0.25">
      <c r="B707" s="7"/>
      <c r="C707" s="20"/>
      <c r="D707" s="20"/>
      <c r="E707" s="20"/>
      <c r="F707" s="20"/>
      <c r="G707" s="19" t="str">
        <f>IF(F707="","",VLOOKUP(F707,Apoio!$I$1:$J$1332,2,0))</f>
        <v/>
      </c>
      <c r="H707" s="20"/>
      <c r="I707" s="21"/>
      <c r="J707" s="20"/>
      <c r="K707" s="22"/>
      <c r="L707" s="21"/>
      <c r="M707" s="23"/>
      <c r="N707" s="23"/>
      <c r="O707" s="20" t="str">
        <f t="shared" si="6"/>
        <v/>
      </c>
      <c r="P707" s="24"/>
      <c r="Q707" s="20"/>
      <c r="R707" s="20"/>
      <c r="S707" s="20"/>
      <c r="T707" s="20"/>
      <c r="U707" s="20"/>
      <c r="V707" s="25"/>
      <c r="W707" s="25"/>
      <c r="X707" s="26"/>
    </row>
    <row r="708" spans="2:24" ht="15" x14ac:dyDescent="0.25">
      <c r="B708" s="7"/>
      <c r="C708" s="20"/>
      <c r="D708" s="20"/>
      <c r="E708" s="20"/>
      <c r="F708" s="20"/>
      <c r="G708" s="19" t="str">
        <f>IF(F708="","",VLOOKUP(F708,Apoio!$I$1:$J$1332,2,0))</f>
        <v/>
      </c>
      <c r="H708" s="20"/>
      <c r="I708" s="21"/>
      <c r="J708" s="20"/>
      <c r="K708" s="22"/>
      <c r="L708" s="21"/>
      <c r="M708" s="23"/>
      <c r="N708" s="23"/>
      <c r="O708" s="20" t="str">
        <f t="shared" ref="O708:O771" si="7">IF(M708="","",IF(ISTEXT(M708),"",DATEDIF(M708,N708,"m")))</f>
        <v/>
      </c>
      <c r="P708" s="24"/>
      <c r="Q708" s="20"/>
      <c r="R708" s="20"/>
      <c r="S708" s="20"/>
      <c r="T708" s="20"/>
      <c r="U708" s="20"/>
      <c r="V708" s="25"/>
      <c r="W708" s="25"/>
      <c r="X708" s="26"/>
    </row>
    <row r="709" spans="2:24" ht="15" x14ac:dyDescent="0.25">
      <c r="B709" s="7"/>
      <c r="C709" s="20"/>
      <c r="D709" s="20"/>
      <c r="E709" s="20"/>
      <c r="F709" s="20"/>
      <c r="G709" s="19" t="str">
        <f>IF(F709="","",VLOOKUP(F709,Apoio!$I$1:$J$1332,2,0))</f>
        <v/>
      </c>
      <c r="H709" s="20"/>
      <c r="I709" s="21"/>
      <c r="J709" s="20"/>
      <c r="K709" s="22"/>
      <c r="L709" s="21"/>
      <c r="M709" s="23"/>
      <c r="N709" s="23"/>
      <c r="O709" s="20" t="str">
        <f t="shared" si="7"/>
        <v/>
      </c>
      <c r="P709" s="24"/>
      <c r="Q709" s="20"/>
      <c r="R709" s="20"/>
      <c r="S709" s="20"/>
      <c r="T709" s="20"/>
      <c r="U709" s="20"/>
      <c r="V709" s="25"/>
      <c r="W709" s="25"/>
      <c r="X709" s="26"/>
    </row>
    <row r="710" spans="2:24" ht="15" x14ac:dyDescent="0.25">
      <c r="B710" s="7"/>
      <c r="C710" s="20"/>
      <c r="D710" s="20"/>
      <c r="E710" s="20"/>
      <c r="F710" s="20"/>
      <c r="G710" s="19" t="str">
        <f>IF(F710="","",VLOOKUP(F710,Apoio!$I$1:$J$1332,2,0))</f>
        <v/>
      </c>
      <c r="H710" s="20"/>
      <c r="I710" s="21"/>
      <c r="J710" s="20"/>
      <c r="K710" s="22"/>
      <c r="L710" s="21"/>
      <c r="M710" s="23"/>
      <c r="N710" s="23"/>
      <c r="O710" s="20" t="str">
        <f t="shared" si="7"/>
        <v/>
      </c>
      <c r="P710" s="24"/>
      <c r="Q710" s="20"/>
      <c r="R710" s="20"/>
      <c r="S710" s="20"/>
      <c r="T710" s="20"/>
      <c r="U710" s="20"/>
      <c r="V710" s="25"/>
      <c r="W710" s="25"/>
      <c r="X710" s="26"/>
    </row>
    <row r="711" spans="2:24" ht="15" x14ac:dyDescent="0.25">
      <c r="B711" s="7"/>
      <c r="C711" s="20"/>
      <c r="D711" s="20"/>
      <c r="E711" s="20"/>
      <c r="F711" s="20"/>
      <c r="G711" s="19" t="str">
        <f>IF(F711="","",VLOOKUP(F711,Apoio!$I$1:$J$1332,2,0))</f>
        <v/>
      </c>
      <c r="H711" s="20"/>
      <c r="I711" s="21"/>
      <c r="J711" s="20"/>
      <c r="K711" s="22"/>
      <c r="L711" s="21"/>
      <c r="M711" s="23"/>
      <c r="N711" s="23"/>
      <c r="O711" s="20" t="str">
        <f t="shared" si="7"/>
        <v/>
      </c>
      <c r="P711" s="24"/>
      <c r="Q711" s="20"/>
      <c r="R711" s="20"/>
      <c r="S711" s="20"/>
      <c r="T711" s="20"/>
      <c r="U711" s="20"/>
      <c r="V711" s="25"/>
      <c r="W711" s="25"/>
      <c r="X711" s="26"/>
    </row>
    <row r="712" spans="2:24" ht="15" x14ac:dyDescent="0.25">
      <c r="B712" s="7"/>
      <c r="C712" s="20"/>
      <c r="D712" s="20"/>
      <c r="E712" s="20"/>
      <c r="F712" s="20"/>
      <c r="G712" s="19" t="str">
        <f>IF(F712="","",VLOOKUP(F712,Apoio!$I$1:$J$1332,2,0))</f>
        <v/>
      </c>
      <c r="H712" s="20"/>
      <c r="I712" s="21"/>
      <c r="J712" s="20"/>
      <c r="K712" s="22"/>
      <c r="L712" s="21"/>
      <c r="M712" s="23"/>
      <c r="N712" s="23"/>
      <c r="O712" s="20" t="str">
        <f t="shared" si="7"/>
        <v/>
      </c>
      <c r="P712" s="24"/>
      <c r="Q712" s="20"/>
      <c r="R712" s="20"/>
      <c r="S712" s="20"/>
      <c r="T712" s="20"/>
      <c r="U712" s="20"/>
      <c r="V712" s="25"/>
      <c r="W712" s="25"/>
      <c r="X712" s="26"/>
    </row>
    <row r="713" spans="2:24" ht="15" x14ac:dyDescent="0.25">
      <c r="B713" s="7"/>
      <c r="C713" s="20"/>
      <c r="D713" s="20"/>
      <c r="E713" s="20"/>
      <c r="F713" s="20"/>
      <c r="G713" s="19" t="str">
        <f>IF(F713="","",VLOOKUP(F713,Apoio!$I$1:$J$1332,2,0))</f>
        <v/>
      </c>
      <c r="H713" s="20"/>
      <c r="I713" s="21"/>
      <c r="J713" s="20"/>
      <c r="K713" s="22"/>
      <c r="L713" s="21"/>
      <c r="M713" s="23"/>
      <c r="N713" s="23"/>
      <c r="O713" s="20" t="str">
        <f t="shared" si="7"/>
        <v/>
      </c>
      <c r="P713" s="24"/>
      <c r="Q713" s="20"/>
      <c r="R713" s="20"/>
      <c r="S713" s="20"/>
      <c r="T713" s="20"/>
      <c r="U713" s="20"/>
      <c r="V713" s="25"/>
      <c r="W713" s="25"/>
      <c r="X713" s="26"/>
    </row>
    <row r="714" spans="2:24" ht="15" x14ac:dyDescent="0.25">
      <c r="B714" s="7"/>
      <c r="C714" s="20"/>
      <c r="D714" s="20"/>
      <c r="E714" s="20"/>
      <c r="F714" s="20"/>
      <c r="G714" s="19" t="str">
        <f>IF(F714="","",VLOOKUP(F714,Apoio!$I$1:$J$1332,2,0))</f>
        <v/>
      </c>
      <c r="H714" s="20"/>
      <c r="I714" s="21"/>
      <c r="J714" s="20"/>
      <c r="K714" s="22"/>
      <c r="L714" s="21"/>
      <c r="M714" s="23"/>
      <c r="N714" s="23"/>
      <c r="O714" s="20" t="str">
        <f t="shared" si="7"/>
        <v/>
      </c>
      <c r="P714" s="24"/>
      <c r="Q714" s="20"/>
      <c r="R714" s="20"/>
      <c r="S714" s="20"/>
      <c r="T714" s="20"/>
      <c r="U714" s="20"/>
      <c r="V714" s="25"/>
      <c r="W714" s="25"/>
      <c r="X714" s="26"/>
    </row>
    <row r="715" spans="2:24" ht="15" x14ac:dyDescent="0.25">
      <c r="B715" s="7"/>
      <c r="C715" s="20"/>
      <c r="D715" s="20"/>
      <c r="E715" s="20"/>
      <c r="F715" s="20"/>
      <c r="G715" s="19" t="str">
        <f>IF(F715="","",VLOOKUP(F715,Apoio!$I$1:$J$1332,2,0))</f>
        <v/>
      </c>
      <c r="H715" s="20"/>
      <c r="I715" s="21"/>
      <c r="J715" s="20"/>
      <c r="K715" s="22"/>
      <c r="L715" s="21"/>
      <c r="M715" s="23"/>
      <c r="N715" s="23"/>
      <c r="O715" s="20" t="str">
        <f t="shared" si="7"/>
        <v/>
      </c>
      <c r="P715" s="24"/>
      <c r="Q715" s="20"/>
      <c r="R715" s="20"/>
      <c r="S715" s="20"/>
      <c r="T715" s="20"/>
      <c r="U715" s="20"/>
      <c r="V715" s="25"/>
      <c r="W715" s="25"/>
      <c r="X715" s="26"/>
    </row>
    <row r="716" spans="2:24" ht="15" x14ac:dyDescent="0.25">
      <c r="B716" s="7"/>
      <c r="C716" s="20"/>
      <c r="D716" s="20"/>
      <c r="E716" s="20"/>
      <c r="F716" s="20"/>
      <c r="G716" s="19" t="str">
        <f>IF(F716="","",VLOOKUP(F716,Apoio!$I$1:$J$1332,2,0))</f>
        <v/>
      </c>
      <c r="H716" s="20"/>
      <c r="I716" s="21"/>
      <c r="J716" s="20"/>
      <c r="K716" s="22"/>
      <c r="L716" s="21"/>
      <c r="M716" s="23"/>
      <c r="N716" s="23"/>
      <c r="O716" s="20" t="str">
        <f t="shared" si="7"/>
        <v/>
      </c>
      <c r="P716" s="24"/>
      <c r="Q716" s="20"/>
      <c r="R716" s="20"/>
      <c r="S716" s="20"/>
      <c r="T716" s="20"/>
      <c r="U716" s="20"/>
      <c r="V716" s="25"/>
      <c r="W716" s="25"/>
      <c r="X716" s="26"/>
    </row>
    <row r="717" spans="2:24" ht="15" x14ac:dyDescent="0.25">
      <c r="B717" s="7"/>
      <c r="C717" s="20"/>
      <c r="D717" s="20"/>
      <c r="E717" s="20"/>
      <c r="F717" s="20"/>
      <c r="G717" s="19" t="str">
        <f>IF(F717="","",VLOOKUP(F717,Apoio!$I$1:$J$1332,2,0))</f>
        <v/>
      </c>
      <c r="H717" s="20"/>
      <c r="I717" s="21"/>
      <c r="J717" s="20"/>
      <c r="K717" s="22"/>
      <c r="L717" s="21"/>
      <c r="M717" s="23"/>
      <c r="N717" s="23"/>
      <c r="O717" s="20" t="str">
        <f t="shared" si="7"/>
        <v/>
      </c>
      <c r="P717" s="24"/>
      <c r="Q717" s="20"/>
      <c r="R717" s="20"/>
      <c r="S717" s="20"/>
      <c r="T717" s="20"/>
      <c r="U717" s="20"/>
      <c r="V717" s="25"/>
      <c r="W717" s="25"/>
      <c r="X717" s="26"/>
    </row>
    <row r="718" spans="2:24" ht="15" x14ac:dyDescent="0.25">
      <c r="B718" s="7"/>
      <c r="C718" s="20"/>
      <c r="D718" s="20"/>
      <c r="E718" s="20"/>
      <c r="F718" s="20"/>
      <c r="G718" s="19" t="str">
        <f>IF(F718="","",VLOOKUP(F718,Apoio!$I$1:$J$1332,2,0))</f>
        <v/>
      </c>
      <c r="H718" s="20"/>
      <c r="I718" s="21"/>
      <c r="J718" s="20"/>
      <c r="K718" s="22"/>
      <c r="L718" s="21"/>
      <c r="M718" s="23"/>
      <c r="N718" s="23"/>
      <c r="O718" s="20" t="str">
        <f t="shared" si="7"/>
        <v/>
      </c>
      <c r="P718" s="24"/>
      <c r="Q718" s="20"/>
      <c r="R718" s="20"/>
      <c r="S718" s="20"/>
      <c r="T718" s="20"/>
      <c r="U718" s="20"/>
      <c r="V718" s="25"/>
      <c r="W718" s="25"/>
      <c r="X718" s="26"/>
    </row>
    <row r="719" spans="2:24" ht="15" x14ac:dyDescent="0.25">
      <c r="B719" s="7"/>
      <c r="C719" s="20"/>
      <c r="D719" s="20"/>
      <c r="E719" s="20"/>
      <c r="F719" s="20"/>
      <c r="G719" s="19" t="str">
        <f>IF(F719="","",VLOOKUP(F719,Apoio!$I$1:$J$1332,2,0))</f>
        <v/>
      </c>
      <c r="H719" s="20"/>
      <c r="I719" s="21"/>
      <c r="J719" s="20"/>
      <c r="K719" s="22"/>
      <c r="L719" s="21"/>
      <c r="M719" s="23"/>
      <c r="N719" s="23"/>
      <c r="O719" s="20" t="str">
        <f t="shared" si="7"/>
        <v/>
      </c>
      <c r="P719" s="24"/>
      <c r="Q719" s="20"/>
      <c r="R719" s="20"/>
      <c r="S719" s="20"/>
      <c r="T719" s="20"/>
      <c r="U719" s="20"/>
      <c r="V719" s="25"/>
      <c r="W719" s="25"/>
      <c r="X719" s="26"/>
    </row>
    <row r="720" spans="2:24" ht="15" x14ac:dyDescent="0.25">
      <c r="B720" s="7"/>
      <c r="C720" s="20"/>
      <c r="D720" s="20"/>
      <c r="E720" s="20"/>
      <c r="F720" s="20"/>
      <c r="G720" s="19" t="str">
        <f>IF(F720="","",VLOOKUP(F720,Apoio!$I$1:$J$1332,2,0))</f>
        <v/>
      </c>
      <c r="H720" s="20"/>
      <c r="I720" s="21"/>
      <c r="J720" s="20"/>
      <c r="K720" s="22"/>
      <c r="L720" s="21"/>
      <c r="M720" s="23"/>
      <c r="N720" s="23"/>
      <c r="O720" s="20" t="str">
        <f t="shared" si="7"/>
        <v/>
      </c>
      <c r="P720" s="24"/>
      <c r="Q720" s="20"/>
      <c r="R720" s="20"/>
      <c r="S720" s="20"/>
      <c r="T720" s="20"/>
      <c r="U720" s="20"/>
      <c r="V720" s="25"/>
      <c r="W720" s="25"/>
      <c r="X720" s="26"/>
    </row>
    <row r="721" spans="2:24" ht="15" x14ac:dyDescent="0.25">
      <c r="B721" s="7"/>
      <c r="C721" s="20"/>
      <c r="D721" s="20"/>
      <c r="E721" s="20"/>
      <c r="F721" s="20"/>
      <c r="G721" s="19" t="str">
        <f>IF(F721="","",VLOOKUP(F721,Apoio!$I$1:$J$1332,2,0))</f>
        <v/>
      </c>
      <c r="H721" s="20"/>
      <c r="I721" s="21"/>
      <c r="J721" s="20"/>
      <c r="K721" s="22"/>
      <c r="L721" s="21"/>
      <c r="M721" s="23"/>
      <c r="N721" s="23"/>
      <c r="O721" s="20" t="str">
        <f t="shared" si="7"/>
        <v/>
      </c>
      <c r="P721" s="24"/>
      <c r="Q721" s="20"/>
      <c r="R721" s="20"/>
      <c r="S721" s="20"/>
      <c r="T721" s="20"/>
      <c r="U721" s="20"/>
      <c r="V721" s="25"/>
      <c r="W721" s="25"/>
      <c r="X721" s="26"/>
    </row>
    <row r="722" spans="2:24" ht="15" x14ac:dyDescent="0.25">
      <c r="B722" s="7"/>
      <c r="C722" s="20"/>
      <c r="D722" s="20"/>
      <c r="E722" s="20"/>
      <c r="F722" s="20"/>
      <c r="G722" s="19" t="str">
        <f>IF(F722="","",VLOOKUP(F722,Apoio!$I$1:$J$1332,2,0))</f>
        <v/>
      </c>
      <c r="H722" s="20"/>
      <c r="I722" s="21"/>
      <c r="J722" s="20"/>
      <c r="K722" s="22"/>
      <c r="L722" s="21"/>
      <c r="M722" s="23"/>
      <c r="N722" s="23"/>
      <c r="O722" s="20" t="str">
        <f t="shared" si="7"/>
        <v/>
      </c>
      <c r="P722" s="24"/>
      <c r="Q722" s="20"/>
      <c r="R722" s="20"/>
      <c r="S722" s="20"/>
      <c r="T722" s="20"/>
      <c r="U722" s="20"/>
      <c r="V722" s="25"/>
      <c r="W722" s="25"/>
      <c r="X722" s="26"/>
    </row>
    <row r="723" spans="2:24" ht="15" x14ac:dyDescent="0.25">
      <c r="B723" s="7"/>
      <c r="C723" s="20"/>
      <c r="D723" s="20"/>
      <c r="E723" s="20"/>
      <c r="F723" s="20"/>
      <c r="G723" s="19" t="str">
        <f>IF(F723="","",VLOOKUP(F723,Apoio!$I$1:$J$1332,2,0))</f>
        <v/>
      </c>
      <c r="H723" s="20"/>
      <c r="I723" s="21"/>
      <c r="J723" s="20"/>
      <c r="K723" s="22"/>
      <c r="L723" s="21"/>
      <c r="M723" s="23"/>
      <c r="N723" s="23"/>
      <c r="O723" s="20" t="str">
        <f t="shared" si="7"/>
        <v/>
      </c>
      <c r="P723" s="24"/>
      <c r="Q723" s="20"/>
      <c r="R723" s="20"/>
      <c r="S723" s="20"/>
      <c r="T723" s="20"/>
      <c r="U723" s="20"/>
      <c r="V723" s="25"/>
      <c r="W723" s="25"/>
      <c r="X723" s="26"/>
    </row>
    <row r="724" spans="2:24" ht="15" x14ac:dyDescent="0.25">
      <c r="B724" s="7"/>
      <c r="C724" s="20"/>
      <c r="D724" s="20"/>
      <c r="E724" s="20"/>
      <c r="F724" s="20"/>
      <c r="G724" s="19" t="str">
        <f>IF(F724="","",VLOOKUP(F724,Apoio!$I$1:$J$1332,2,0))</f>
        <v/>
      </c>
      <c r="H724" s="20"/>
      <c r="I724" s="21"/>
      <c r="J724" s="20"/>
      <c r="K724" s="22"/>
      <c r="L724" s="21"/>
      <c r="M724" s="23"/>
      <c r="N724" s="23"/>
      <c r="O724" s="20" t="str">
        <f t="shared" si="7"/>
        <v/>
      </c>
      <c r="P724" s="24"/>
      <c r="Q724" s="20"/>
      <c r="R724" s="20"/>
      <c r="S724" s="20"/>
      <c r="T724" s="20"/>
      <c r="U724" s="20"/>
      <c r="V724" s="25"/>
      <c r="W724" s="25"/>
      <c r="X724" s="26"/>
    </row>
    <row r="725" spans="2:24" ht="15" x14ac:dyDescent="0.25">
      <c r="B725" s="7"/>
      <c r="C725" s="20"/>
      <c r="D725" s="20"/>
      <c r="E725" s="20"/>
      <c r="F725" s="20"/>
      <c r="G725" s="19" t="str">
        <f>IF(F725="","",VLOOKUP(F725,Apoio!$I$1:$J$1332,2,0))</f>
        <v/>
      </c>
      <c r="H725" s="20"/>
      <c r="I725" s="21"/>
      <c r="J725" s="20"/>
      <c r="K725" s="22"/>
      <c r="L725" s="21"/>
      <c r="M725" s="23"/>
      <c r="N725" s="23"/>
      <c r="O725" s="20" t="str">
        <f t="shared" si="7"/>
        <v/>
      </c>
      <c r="P725" s="24"/>
      <c r="Q725" s="20"/>
      <c r="R725" s="20"/>
      <c r="S725" s="20"/>
      <c r="T725" s="20"/>
      <c r="U725" s="20"/>
      <c r="V725" s="25"/>
      <c r="W725" s="25"/>
      <c r="X725" s="26"/>
    </row>
    <row r="726" spans="2:24" ht="15" x14ac:dyDescent="0.25">
      <c r="B726" s="7"/>
      <c r="C726" s="20"/>
      <c r="D726" s="20"/>
      <c r="E726" s="20"/>
      <c r="F726" s="20"/>
      <c r="G726" s="19" t="str">
        <f>IF(F726="","",VLOOKUP(F726,Apoio!$I$1:$J$1332,2,0))</f>
        <v/>
      </c>
      <c r="H726" s="20"/>
      <c r="I726" s="21"/>
      <c r="J726" s="20"/>
      <c r="K726" s="22"/>
      <c r="L726" s="21"/>
      <c r="M726" s="23"/>
      <c r="N726" s="23"/>
      <c r="O726" s="20" t="str">
        <f t="shared" si="7"/>
        <v/>
      </c>
      <c r="P726" s="24"/>
      <c r="Q726" s="20"/>
      <c r="R726" s="20"/>
      <c r="S726" s="20"/>
      <c r="T726" s="20"/>
      <c r="U726" s="20"/>
      <c r="V726" s="25"/>
      <c r="W726" s="25"/>
      <c r="X726" s="26"/>
    </row>
    <row r="727" spans="2:24" ht="15" x14ac:dyDescent="0.25">
      <c r="B727" s="7"/>
      <c r="C727" s="20"/>
      <c r="D727" s="20"/>
      <c r="E727" s="20"/>
      <c r="F727" s="20"/>
      <c r="G727" s="19" t="str">
        <f>IF(F727="","",VLOOKUP(F727,Apoio!$I$1:$J$1332,2,0))</f>
        <v/>
      </c>
      <c r="H727" s="20"/>
      <c r="I727" s="21"/>
      <c r="J727" s="20"/>
      <c r="K727" s="22"/>
      <c r="L727" s="21"/>
      <c r="M727" s="23"/>
      <c r="N727" s="23"/>
      <c r="O727" s="20" t="str">
        <f t="shared" si="7"/>
        <v/>
      </c>
      <c r="P727" s="24"/>
      <c r="Q727" s="20"/>
      <c r="R727" s="20"/>
      <c r="S727" s="20"/>
      <c r="T727" s="20"/>
      <c r="U727" s="20"/>
      <c r="V727" s="25"/>
      <c r="W727" s="25"/>
      <c r="X727" s="26"/>
    </row>
    <row r="728" spans="2:24" ht="15" x14ac:dyDescent="0.25">
      <c r="B728" s="7"/>
      <c r="C728" s="20"/>
      <c r="D728" s="20"/>
      <c r="E728" s="20"/>
      <c r="F728" s="20"/>
      <c r="G728" s="19" t="str">
        <f>IF(F728="","",VLOOKUP(F728,Apoio!$I$1:$J$1332,2,0))</f>
        <v/>
      </c>
      <c r="H728" s="20"/>
      <c r="I728" s="21"/>
      <c r="J728" s="20"/>
      <c r="K728" s="22"/>
      <c r="L728" s="21"/>
      <c r="M728" s="23"/>
      <c r="N728" s="23"/>
      <c r="O728" s="20" t="str">
        <f t="shared" si="7"/>
        <v/>
      </c>
      <c r="P728" s="24"/>
      <c r="Q728" s="20"/>
      <c r="R728" s="20"/>
      <c r="S728" s="20"/>
      <c r="T728" s="20"/>
      <c r="U728" s="20"/>
      <c r="V728" s="25"/>
      <c r="W728" s="25"/>
      <c r="X728" s="26"/>
    </row>
    <row r="729" spans="2:24" ht="15" x14ac:dyDescent="0.25">
      <c r="B729" s="7"/>
      <c r="C729" s="20"/>
      <c r="D729" s="20"/>
      <c r="E729" s="20"/>
      <c r="F729" s="20"/>
      <c r="G729" s="19" t="str">
        <f>IF(F729="","",VLOOKUP(F729,Apoio!$I$1:$J$1332,2,0))</f>
        <v/>
      </c>
      <c r="H729" s="20"/>
      <c r="I729" s="21"/>
      <c r="J729" s="20"/>
      <c r="K729" s="22"/>
      <c r="L729" s="21"/>
      <c r="M729" s="23"/>
      <c r="N729" s="23"/>
      <c r="O729" s="20" t="str">
        <f t="shared" si="7"/>
        <v/>
      </c>
      <c r="P729" s="24"/>
      <c r="Q729" s="20"/>
      <c r="R729" s="20"/>
      <c r="S729" s="20"/>
      <c r="T729" s="20"/>
      <c r="U729" s="20"/>
      <c r="V729" s="25"/>
      <c r="W729" s="25"/>
      <c r="X729" s="26"/>
    </row>
    <row r="730" spans="2:24" ht="15" x14ac:dyDescent="0.25">
      <c r="B730" s="7"/>
      <c r="C730" s="20"/>
      <c r="D730" s="20"/>
      <c r="E730" s="20"/>
      <c r="F730" s="20"/>
      <c r="G730" s="19" t="str">
        <f>IF(F730="","",VLOOKUP(F730,Apoio!$I$1:$J$1332,2,0))</f>
        <v/>
      </c>
      <c r="H730" s="20"/>
      <c r="I730" s="21"/>
      <c r="J730" s="20"/>
      <c r="K730" s="22"/>
      <c r="L730" s="21"/>
      <c r="M730" s="23"/>
      <c r="N730" s="23"/>
      <c r="O730" s="20" t="str">
        <f t="shared" si="7"/>
        <v/>
      </c>
      <c r="P730" s="24"/>
      <c r="Q730" s="20"/>
      <c r="R730" s="20"/>
      <c r="S730" s="20"/>
      <c r="T730" s="20"/>
      <c r="U730" s="20"/>
      <c r="V730" s="25"/>
      <c r="W730" s="25"/>
      <c r="X730" s="26"/>
    </row>
    <row r="731" spans="2:24" ht="15" x14ac:dyDescent="0.25">
      <c r="B731" s="7"/>
      <c r="C731" s="20"/>
      <c r="D731" s="20"/>
      <c r="E731" s="20"/>
      <c r="F731" s="20"/>
      <c r="G731" s="19" t="str">
        <f>IF(F731="","",VLOOKUP(F731,Apoio!$I$1:$J$1332,2,0))</f>
        <v/>
      </c>
      <c r="H731" s="20"/>
      <c r="I731" s="21"/>
      <c r="J731" s="20"/>
      <c r="K731" s="22"/>
      <c r="L731" s="21"/>
      <c r="M731" s="23"/>
      <c r="N731" s="23"/>
      <c r="O731" s="20" t="str">
        <f t="shared" si="7"/>
        <v/>
      </c>
      <c r="P731" s="24"/>
      <c r="Q731" s="20"/>
      <c r="R731" s="20"/>
      <c r="S731" s="20"/>
      <c r="T731" s="20"/>
      <c r="U731" s="20"/>
      <c r="V731" s="25"/>
      <c r="W731" s="25"/>
      <c r="X731" s="26"/>
    </row>
    <row r="732" spans="2:24" ht="15" x14ac:dyDescent="0.25">
      <c r="B732" s="7"/>
      <c r="C732" s="20"/>
      <c r="D732" s="20"/>
      <c r="E732" s="20"/>
      <c r="F732" s="20"/>
      <c r="G732" s="19" t="str">
        <f>IF(F732="","",VLOOKUP(F732,Apoio!$I$1:$J$1332,2,0))</f>
        <v/>
      </c>
      <c r="H732" s="20"/>
      <c r="I732" s="21"/>
      <c r="J732" s="20"/>
      <c r="K732" s="22"/>
      <c r="L732" s="21"/>
      <c r="M732" s="23"/>
      <c r="N732" s="23"/>
      <c r="O732" s="20" t="str">
        <f t="shared" si="7"/>
        <v/>
      </c>
      <c r="P732" s="24"/>
      <c r="Q732" s="20"/>
      <c r="R732" s="20"/>
      <c r="S732" s="20"/>
      <c r="T732" s="20"/>
      <c r="U732" s="20"/>
      <c r="V732" s="25"/>
      <c r="W732" s="25"/>
      <c r="X732" s="26"/>
    </row>
    <row r="733" spans="2:24" ht="15" x14ac:dyDescent="0.25">
      <c r="B733" s="7"/>
      <c r="C733" s="20"/>
      <c r="D733" s="20"/>
      <c r="E733" s="20"/>
      <c r="F733" s="20"/>
      <c r="G733" s="19" t="str">
        <f>IF(F733="","",VLOOKUP(F733,Apoio!$I$1:$J$1332,2,0))</f>
        <v/>
      </c>
      <c r="H733" s="20"/>
      <c r="I733" s="21"/>
      <c r="J733" s="20"/>
      <c r="K733" s="22"/>
      <c r="L733" s="21"/>
      <c r="M733" s="23"/>
      <c r="N733" s="23"/>
      <c r="O733" s="20" t="str">
        <f t="shared" si="7"/>
        <v/>
      </c>
      <c r="P733" s="24"/>
      <c r="Q733" s="20"/>
      <c r="R733" s="20"/>
      <c r="S733" s="20"/>
      <c r="T733" s="20"/>
      <c r="U733" s="20"/>
      <c r="V733" s="25"/>
      <c r="W733" s="25"/>
      <c r="X733" s="26"/>
    </row>
    <row r="734" spans="2:24" ht="15" x14ac:dyDescent="0.25">
      <c r="B734" s="7"/>
      <c r="C734" s="20"/>
      <c r="D734" s="20"/>
      <c r="E734" s="20"/>
      <c r="F734" s="20"/>
      <c r="G734" s="19" t="str">
        <f>IF(F734="","",VLOOKUP(F734,Apoio!$I$1:$J$1332,2,0))</f>
        <v/>
      </c>
      <c r="H734" s="20"/>
      <c r="I734" s="21"/>
      <c r="J734" s="20"/>
      <c r="K734" s="22"/>
      <c r="L734" s="21"/>
      <c r="M734" s="23"/>
      <c r="N734" s="23"/>
      <c r="O734" s="20" t="str">
        <f t="shared" si="7"/>
        <v/>
      </c>
      <c r="P734" s="24"/>
      <c r="Q734" s="20"/>
      <c r="R734" s="20"/>
      <c r="S734" s="20"/>
      <c r="T734" s="20"/>
      <c r="U734" s="20"/>
      <c r="V734" s="25"/>
      <c r="W734" s="25"/>
      <c r="X734" s="26"/>
    </row>
    <row r="735" spans="2:24" ht="15" x14ac:dyDescent="0.25">
      <c r="B735" s="7"/>
      <c r="C735" s="20"/>
      <c r="D735" s="20"/>
      <c r="E735" s="20"/>
      <c r="F735" s="20"/>
      <c r="G735" s="19" t="str">
        <f>IF(F735="","",VLOOKUP(F735,Apoio!$I$1:$J$1332,2,0))</f>
        <v/>
      </c>
      <c r="H735" s="20"/>
      <c r="I735" s="21"/>
      <c r="J735" s="20"/>
      <c r="K735" s="22"/>
      <c r="L735" s="21"/>
      <c r="M735" s="23"/>
      <c r="N735" s="23"/>
      <c r="O735" s="20" t="str">
        <f t="shared" si="7"/>
        <v/>
      </c>
      <c r="P735" s="24"/>
      <c r="Q735" s="20"/>
      <c r="R735" s="20"/>
      <c r="S735" s="20"/>
      <c r="T735" s="20"/>
      <c r="U735" s="20"/>
      <c r="V735" s="25"/>
      <c r="W735" s="25"/>
      <c r="X735" s="26"/>
    </row>
    <row r="736" spans="2:24" ht="15" x14ac:dyDescent="0.25">
      <c r="B736" s="7"/>
      <c r="C736" s="20"/>
      <c r="D736" s="20"/>
      <c r="E736" s="20"/>
      <c r="F736" s="20"/>
      <c r="G736" s="19" t="str">
        <f>IF(F736="","",VLOOKUP(F736,Apoio!$I$1:$J$1332,2,0))</f>
        <v/>
      </c>
      <c r="H736" s="20"/>
      <c r="I736" s="21"/>
      <c r="J736" s="20"/>
      <c r="K736" s="22"/>
      <c r="L736" s="21"/>
      <c r="M736" s="23"/>
      <c r="N736" s="23"/>
      <c r="O736" s="20" t="str">
        <f t="shared" si="7"/>
        <v/>
      </c>
      <c r="P736" s="24"/>
      <c r="Q736" s="20"/>
      <c r="R736" s="20"/>
      <c r="S736" s="20"/>
      <c r="T736" s="20"/>
      <c r="U736" s="20"/>
      <c r="V736" s="25"/>
      <c r="W736" s="25"/>
      <c r="X736" s="26"/>
    </row>
    <row r="737" spans="2:24" ht="15" x14ac:dyDescent="0.25">
      <c r="B737" s="7"/>
      <c r="C737" s="20"/>
      <c r="D737" s="20"/>
      <c r="E737" s="20"/>
      <c r="F737" s="20"/>
      <c r="G737" s="19" t="str">
        <f>IF(F737="","",VLOOKUP(F737,Apoio!$I$1:$J$1332,2,0))</f>
        <v/>
      </c>
      <c r="H737" s="20"/>
      <c r="I737" s="21"/>
      <c r="J737" s="20"/>
      <c r="K737" s="22"/>
      <c r="L737" s="21"/>
      <c r="M737" s="23"/>
      <c r="N737" s="23"/>
      <c r="O737" s="20" t="str">
        <f t="shared" si="7"/>
        <v/>
      </c>
      <c r="P737" s="24"/>
      <c r="Q737" s="20"/>
      <c r="R737" s="20"/>
      <c r="S737" s="20"/>
      <c r="T737" s="20"/>
      <c r="U737" s="20"/>
      <c r="V737" s="25"/>
      <c r="W737" s="25"/>
      <c r="X737" s="26"/>
    </row>
    <row r="738" spans="2:24" ht="15" x14ac:dyDescent="0.25">
      <c r="B738" s="7"/>
      <c r="C738" s="20"/>
      <c r="D738" s="20"/>
      <c r="E738" s="20"/>
      <c r="F738" s="20"/>
      <c r="G738" s="19" t="str">
        <f>IF(F738="","",VLOOKUP(F738,Apoio!$I$1:$J$1332,2,0))</f>
        <v/>
      </c>
      <c r="H738" s="20"/>
      <c r="I738" s="21"/>
      <c r="J738" s="20"/>
      <c r="K738" s="22"/>
      <c r="L738" s="21"/>
      <c r="M738" s="23"/>
      <c r="N738" s="23"/>
      <c r="O738" s="20" t="str">
        <f t="shared" si="7"/>
        <v/>
      </c>
      <c r="P738" s="24"/>
      <c r="Q738" s="20"/>
      <c r="R738" s="20"/>
      <c r="S738" s="20"/>
      <c r="T738" s="20"/>
      <c r="U738" s="20"/>
      <c r="V738" s="25"/>
      <c r="W738" s="25"/>
      <c r="X738" s="26"/>
    </row>
    <row r="739" spans="2:24" ht="15" x14ac:dyDescent="0.25">
      <c r="B739" s="7"/>
      <c r="C739" s="20"/>
      <c r="D739" s="20"/>
      <c r="E739" s="20"/>
      <c r="F739" s="20"/>
      <c r="G739" s="19" t="str">
        <f>IF(F739="","",VLOOKUP(F739,Apoio!$I$1:$J$1332,2,0))</f>
        <v/>
      </c>
      <c r="H739" s="20"/>
      <c r="I739" s="21"/>
      <c r="J739" s="20"/>
      <c r="K739" s="22"/>
      <c r="L739" s="21"/>
      <c r="M739" s="23"/>
      <c r="N739" s="23"/>
      <c r="O739" s="20" t="str">
        <f t="shared" si="7"/>
        <v/>
      </c>
      <c r="P739" s="24"/>
      <c r="Q739" s="20"/>
      <c r="R739" s="20"/>
      <c r="S739" s="20"/>
      <c r="T739" s="20"/>
      <c r="U739" s="20"/>
      <c r="V739" s="25"/>
      <c r="W739" s="25"/>
      <c r="X739" s="26"/>
    </row>
    <row r="740" spans="2:24" ht="15" x14ac:dyDescent="0.25">
      <c r="B740" s="7"/>
      <c r="C740" s="20"/>
      <c r="D740" s="20"/>
      <c r="E740" s="20"/>
      <c r="F740" s="20"/>
      <c r="G740" s="19" t="str">
        <f>IF(F740="","",VLOOKUP(F740,Apoio!$I$1:$J$1332,2,0))</f>
        <v/>
      </c>
      <c r="H740" s="20"/>
      <c r="I740" s="21"/>
      <c r="J740" s="20"/>
      <c r="K740" s="22"/>
      <c r="L740" s="21"/>
      <c r="M740" s="23"/>
      <c r="N740" s="23"/>
      <c r="O740" s="20" t="str">
        <f t="shared" si="7"/>
        <v/>
      </c>
      <c r="P740" s="24"/>
      <c r="Q740" s="20"/>
      <c r="R740" s="20"/>
      <c r="S740" s="20"/>
      <c r="T740" s="20"/>
      <c r="U740" s="20"/>
      <c r="V740" s="25"/>
      <c r="W740" s="25"/>
      <c r="X740" s="26"/>
    </row>
    <row r="741" spans="2:24" ht="15" x14ac:dyDescent="0.25">
      <c r="B741" s="7"/>
      <c r="C741" s="20"/>
      <c r="D741" s="20"/>
      <c r="E741" s="20"/>
      <c r="F741" s="20"/>
      <c r="G741" s="19" t="str">
        <f>IF(F741="","",VLOOKUP(F741,Apoio!$I$1:$J$1332,2,0))</f>
        <v/>
      </c>
      <c r="H741" s="20"/>
      <c r="I741" s="21"/>
      <c r="J741" s="20"/>
      <c r="K741" s="22"/>
      <c r="L741" s="21"/>
      <c r="M741" s="23"/>
      <c r="N741" s="23"/>
      <c r="O741" s="20" t="str">
        <f t="shared" si="7"/>
        <v/>
      </c>
      <c r="P741" s="24"/>
      <c r="Q741" s="20"/>
      <c r="R741" s="20"/>
      <c r="S741" s="20"/>
      <c r="T741" s="20"/>
      <c r="U741" s="20"/>
      <c r="V741" s="25"/>
      <c r="W741" s="25"/>
      <c r="X741" s="26"/>
    </row>
    <row r="742" spans="2:24" ht="15" x14ac:dyDescent="0.25">
      <c r="B742" s="7"/>
      <c r="C742" s="20"/>
      <c r="D742" s="20"/>
      <c r="E742" s="20"/>
      <c r="F742" s="20"/>
      <c r="G742" s="19" t="str">
        <f>IF(F742="","",VLOOKUP(F742,Apoio!$I$1:$J$1332,2,0))</f>
        <v/>
      </c>
      <c r="H742" s="20"/>
      <c r="I742" s="21"/>
      <c r="J742" s="20"/>
      <c r="K742" s="22"/>
      <c r="L742" s="21"/>
      <c r="M742" s="23"/>
      <c r="N742" s="23"/>
      <c r="O742" s="20" t="str">
        <f t="shared" si="7"/>
        <v/>
      </c>
      <c r="P742" s="24"/>
      <c r="Q742" s="20"/>
      <c r="R742" s="20"/>
      <c r="S742" s="20"/>
      <c r="T742" s="20"/>
      <c r="U742" s="20"/>
      <c r="V742" s="25"/>
      <c r="W742" s="25"/>
      <c r="X742" s="26"/>
    </row>
    <row r="743" spans="2:24" ht="15" x14ac:dyDescent="0.25">
      <c r="B743" s="7"/>
      <c r="C743" s="20"/>
      <c r="D743" s="20"/>
      <c r="E743" s="20"/>
      <c r="F743" s="20"/>
      <c r="G743" s="19" t="str">
        <f>IF(F743="","",VLOOKUP(F743,Apoio!$I$1:$J$1332,2,0))</f>
        <v/>
      </c>
      <c r="H743" s="20"/>
      <c r="I743" s="21"/>
      <c r="J743" s="20"/>
      <c r="K743" s="22"/>
      <c r="L743" s="21"/>
      <c r="M743" s="23"/>
      <c r="N743" s="23"/>
      <c r="O743" s="20" t="str">
        <f t="shared" si="7"/>
        <v/>
      </c>
      <c r="P743" s="24"/>
      <c r="Q743" s="20"/>
      <c r="R743" s="20"/>
      <c r="S743" s="20"/>
      <c r="T743" s="20"/>
      <c r="U743" s="20"/>
      <c r="V743" s="25"/>
      <c r="W743" s="25"/>
      <c r="X743" s="26"/>
    </row>
    <row r="744" spans="2:24" ht="15" x14ac:dyDescent="0.25">
      <c r="B744" s="7"/>
      <c r="C744" s="20"/>
      <c r="D744" s="20"/>
      <c r="E744" s="20"/>
      <c r="F744" s="20"/>
      <c r="G744" s="19" t="str">
        <f>IF(F744="","",VLOOKUP(F744,Apoio!$I$1:$J$1332,2,0))</f>
        <v/>
      </c>
      <c r="H744" s="20"/>
      <c r="I744" s="21"/>
      <c r="J744" s="20"/>
      <c r="K744" s="22"/>
      <c r="L744" s="21"/>
      <c r="M744" s="23"/>
      <c r="N744" s="23"/>
      <c r="O744" s="20" t="str">
        <f t="shared" si="7"/>
        <v/>
      </c>
      <c r="P744" s="24"/>
      <c r="Q744" s="20"/>
      <c r="R744" s="20"/>
      <c r="S744" s="20"/>
      <c r="T744" s="20"/>
      <c r="U744" s="20"/>
      <c r="V744" s="25"/>
      <c r="W744" s="25"/>
      <c r="X744" s="26"/>
    </row>
    <row r="745" spans="2:24" ht="15" x14ac:dyDescent="0.25">
      <c r="B745" s="7"/>
      <c r="C745" s="20"/>
      <c r="D745" s="20"/>
      <c r="E745" s="20"/>
      <c r="F745" s="20"/>
      <c r="G745" s="19" t="str">
        <f>IF(F745="","",VLOOKUP(F745,Apoio!$I$1:$J$1332,2,0))</f>
        <v/>
      </c>
      <c r="H745" s="20"/>
      <c r="I745" s="21"/>
      <c r="J745" s="20"/>
      <c r="K745" s="22"/>
      <c r="L745" s="21"/>
      <c r="M745" s="23"/>
      <c r="N745" s="23"/>
      <c r="O745" s="20" t="str">
        <f t="shared" si="7"/>
        <v/>
      </c>
      <c r="P745" s="24"/>
      <c r="Q745" s="20"/>
      <c r="R745" s="20"/>
      <c r="S745" s="20"/>
      <c r="T745" s="20"/>
      <c r="U745" s="20"/>
      <c r="V745" s="25"/>
      <c r="W745" s="25"/>
      <c r="X745" s="26"/>
    </row>
    <row r="746" spans="2:24" ht="15" x14ac:dyDescent="0.25">
      <c r="B746" s="7"/>
      <c r="C746" s="20"/>
      <c r="D746" s="20"/>
      <c r="E746" s="20"/>
      <c r="F746" s="20"/>
      <c r="G746" s="19" t="str">
        <f>IF(F746="","",VLOOKUP(F746,Apoio!$I$1:$J$1332,2,0))</f>
        <v/>
      </c>
      <c r="H746" s="20"/>
      <c r="I746" s="21"/>
      <c r="J746" s="20"/>
      <c r="K746" s="22"/>
      <c r="L746" s="21"/>
      <c r="M746" s="23"/>
      <c r="N746" s="23"/>
      <c r="O746" s="20" t="str">
        <f t="shared" si="7"/>
        <v/>
      </c>
      <c r="P746" s="24"/>
      <c r="Q746" s="20"/>
      <c r="R746" s="20"/>
      <c r="S746" s="20"/>
      <c r="T746" s="20"/>
      <c r="U746" s="20"/>
      <c r="V746" s="25"/>
      <c r="W746" s="25"/>
      <c r="X746" s="26"/>
    </row>
    <row r="747" spans="2:24" ht="15" x14ac:dyDescent="0.25">
      <c r="B747" s="7"/>
      <c r="C747" s="20"/>
      <c r="D747" s="20"/>
      <c r="E747" s="20"/>
      <c r="F747" s="20"/>
      <c r="G747" s="19" t="str">
        <f>IF(F747="","",VLOOKUP(F747,Apoio!$I$1:$J$1332,2,0))</f>
        <v/>
      </c>
      <c r="H747" s="20"/>
      <c r="I747" s="21"/>
      <c r="J747" s="20"/>
      <c r="K747" s="22"/>
      <c r="L747" s="21"/>
      <c r="M747" s="23"/>
      <c r="N747" s="23"/>
      <c r="O747" s="20" t="str">
        <f t="shared" si="7"/>
        <v/>
      </c>
      <c r="P747" s="24"/>
      <c r="Q747" s="20"/>
      <c r="R747" s="20"/>
      <c r="S747" s="20"/>
      <c r="T747" s="20"/>
      <c r="U747" s="20"/>
      <c r="V747" s="25"/>
      <c r="W747" s="25"/>
      <c r="X747" s="26"/>
    </row>
    <row r="748" spans="2:24" ht="15" x14ac:dyDescent="0.25">
      <c r="B748" s="7"/>
      <c r="C748" s="20"/>
      <c r="D748" s="20"/>
      <c r="E748" s="20"/>
      <c r="F748" s="20"/>
      <c r="G748" s="19" t="str">
        <f>IF(F748="","",VLOOKUP(F748,Apoio!$I$1:$J$1332,2,0))</f>
        <v/>
      </c>
      <c r="H748" s="20"/>
      <c r="I748" s="21"/>
      <c r="J748" s="20"/>
      <c r="K748" s="22"/>
      <c r="L748" s="21"/>
      <c r="M748" s="23"/>
      <c r="N748" s="23"/>
      <c r="O748" s="20" t="str">
        <f t="shared" si="7"/>
        <v/>
      </c>
      <c r="P748" s="24"/>
      <c r="Q748" s="20"/>
      <c r="R748" s="20"/>
      <c r="S748" s="20"/>
      <c r="T748" s="20"/>
      <c r="U748" s="20"/>
      <c r="V748" s="25"/>
      <c r="W748" s="25"/>
      <c r="X748" s="26"/>
    </row>
    <row r="749" spans="2:24" ht="15" x14ac:dyDescent="0.25">
      <c r="B749" s="7"/>
      <c r="C749" s="20"/>
      <c r="D749" s="20"/>
      <c r="E749" s="20"/>
      <c r="F749" s="20"/>
      <c r="G749" s="19" t="str">
        <f>IF(F749="","",VLOOKUP(F749,Apoio!$I$1:$J$1332,2,0))</f>
        <v/>
      </c>
      <c r="H749" s="20"/>
      <c r="I749" s="21"/>
      <c r="J749" s="20"/>
      <c r="K749" s="22"/>
      <c r="L749" s="21"/>
      <c r="M749" s="23"/>
      <c r="N749" s="23"/>
      <c r="O749" s="20" t="str">
        <f t="shared" si="7"/>
        <v/>
      </c>
      <c r="P749" s="24"/>
      <c r="Q749" s="20"/>
      <c r="R749" s="20"/>
      <c r="S749" s="20"/>
      <c r="T749" s="20"/>
      <c r="U749" s="20"/>
      <c r="V749" s="25"/>
      <c r="W749" s="25"/>
      <c r="X749" s="26"/>
    </row>
    <row r="750" spans="2:24" ht="15" x14ac:dyDescent="0.25">
      <c r="B750" s="7"/>
      <c r="C750" s="20"/>
      <c r="D750" s="20"/>
      <c r="E750" s="20"/>
      <c r="F750" s="20"/>
      <c r="G750" s="19" t="str">
        <f>IF(F750="","",VLOOKUP(F750,Apoio!$I$1:$J$1332,2,0))</f>
        <v/>
      </c>
      <c r="H750" s="20"/>
      <c r="I750" s="21"/>
      <c r="J750" s="20"/>
      <c r="K750" s="22"/>
      <c r="L750" s="21"/>
      <c r="M750" s="23"/>
      <c r="N750" s="23"/>
      <c r="O750" s="20" t="str">
        <f t="shared" si="7"/>
        <v/>
      </c>
      <c r="P750" s="24"/>
      <c r="Q750" s="20"/>
      <c r="R750" s="20"/>
      <c r="S750" s="20"/>
      <c r="T750" s="20"/>
      <c r="U750" s="20"/>
      <c r="V750" s="25"/>
      <c r="W750" s="25"/>
      <c r="X750" s="26"/>
    </row>
    <row r="751" spans="2:24" ht="15" x14ac:dyDescent="0.25">
      <c r="B751" s="7"/>
      <c r="C751" s="20"/>
      <c r="D751" s="20"/>
      <c r="E751" s="20"/>
      <c r="F751" s="20"/>
      <c r="G751" s="19" t="str">
        <f>IF(F751="","",VLOOKUP(F751,Apoio!$I$1:$J$1332,2,0))</f>
        <v/>
      </c>
      <c r="H751" s="20"/>
      <c r="I751" s="21"/>
      <c r="J751" s="20"/>
      <c r="K751" s="22"/>
      <c r="L751" s="21"/>
      <c r="M751" s="23"/>
      <c r="N751" s="23"/>
      <c r="O751" s="20" t="str">
        <f t="shared" si="7"/>
        <v/>
      </c>
      <c r="P751" s="24"/>
      <c r="Q751" s="20"/>
      <c r="R751" s="20"/>
      <c r="S751" s="20"/>
      <c r="T751" s="20"/>
      <c r="U751" s="20"/>
      <c r="V751" s="25"/>
      <c r="W751" s="25"/>
      <c r="X751" s="26"/>
    </row>
    <row r="752" spans="2:24" ht="15" x14ac:dyDescent="0.25">
      <c r="B752" s="7"/>
      <c r="C752" s="20"/>
      <c r="D752" s="20"/>
      <c r="E752" s="20"/>
      <c r="F752" s="20"/>
      <c r="G752" s="19" t="str">
        <f>IF(F752="","",VLOOKUP(F752,Apoio!$I$1:$J$1332,2,0))</f>
        <v/>
      </c>
      <c r="H752" s="20"/>
      <c r="I752" s="21"/>
      <c r="J752" s="20"/>
      <c r="K752" s="22"/>
      <c r="L752" s="21"/>
      <c r="M752" s="23"/>
      <c r="N752" s="23"/>
      <c r="O752" s="20" t="str">
        <f t="shared" si="7"/>
        <v/>
      </c>
      <c r="P752" s="24"/>
      <c r="Q752" s="20"/>
      <c r="R752" s="20"/>
      <c r="S752" s="20"/>
      <c r="T752" s="20"/>
      <c r="U752" s="20"/>
      <c r="V752" s="25"/>
      <c r="W752" s="25"/>
      <c r="X752" s="26"/>
    </row>
    <row r="753" spans="2:24" ht="15" x14ac:dyDescent="0.25">
      <c r="B753" s="7"/>
      <c r="C753" s="20"/>
      <c r="D753" s="20"/>
      <c r="E753" s="20"/>
      <c r="F753" s="20"/>
      <c r="G753" s="19" t="str">
        <f>IF(F753="","",VLOOKUP(F753,Apoio!$I$1:$J$1332,2,0))</f>
        <v/>
      </c>
      <c r="H753" s="20"/>
      <c r="I753" s="21"/>
      <c r="J753" s="20"/>
      <c r="K753" s="22"/>
      <c r="L753" s="21"/>
      <c r="M753" s="23"/>
      <c r="N753" s="23"/>
      <c r="O753" s="20" t="str">
        <f t="shared" si="7"/>
        <v/>
      </c>
      <c r="P753" s="24"/>
      <c r="Q753" s="20"/>
      <c r="R753" s="20"/>
      <c r="S753" s="20"/>
      <c r="T753" s="20"/>
      <c r="U753" s="20"/>
      <c r="V753" s="25"/>
      <c r="W753" s="25"/>
      <c r="X753" s="26"/>
    </row>
    <row r="754" spans="2:24" ht="15" x14ac:dyDescent="0.25">
      <c r="B754" s="7"/>
      <c r="C754" s="20"/>
      <c r="D754" s="20"/>
      <c r="E754" s="20"/>
      <c r="F754" s="20"/>
      <c r="G754" s="19" t="str">
        <f>IF(F754="","",VLOOKUP(F754,Apoio!$I$1:$J$1332,2,0))</f>
        <v/>
      </c>
      <c r="H754" s="20"/>
      <c r="I754" s="21"/>
      <c r="J754" s="20"/>
      <c r="K754" s="22"/>
      <c r="L754" s="21"/>
      <c r="M754" s="23"/>
      <c r="N754" s="23"/>
      <c r="O754" s="20" t="str">
        <f t="shared" si="7"/>
        <v/>
      </c>
      <c r="P754" s="24"/>
      <c r="Q754" s="20"/>
      <c r="R754" s="20"/>
      <c r="S754" s="20"/>
      <c r="T754" s="20"/>
      <c r="U754" s="20"/>
      <c r="V754" s="25"/>
      <c r="W754" s="25"/>
      <c r="X754" s="26"/>
    </row>
    <row r="755" spans="2:24" ht="15" x14ac:dyDescent="0.25">
      <c r="B755" s="7"/>
      <c r="C755" s="20"/>
      <c r="D755" s="20"/>
      <c r="E755" s="20"/>
      <c r="F755" s="20"/>
      <c r="G755" s="19" t="str">
        <f>IF(F755="","",VLOOKUP(F755,Apoio!$I$1:$J$1332,2,0))</f>
        <v/>
      </c>
      <c r="H755" s="20"/>
      <c r="I755" s="21"/>
      <c r="J755" s="20"/>
      <c r="K755" s="22"/>
      <c r="L755" s="21"/>
      <c r="M755" s="23"/>
      <c r="N755" s="23"/>
      <c r="O755" s="20" t="str">
        <f t="shared" si="7"/>
        <v/>
      </c>
      <c r="P755" s="24"/>
      <c r="Q755" s="20"/>
      <c r="R755" s="20"/>
      <c r="S755" s="20"/>
      <c r="T755" s="20"/>
      <c r="U755" s="20"/>
      <c r="V755" s="25"/>
      <c r="W755" s="25"/>
      <c r="X755" s="26"/>
    </row>
    <row r="756" spans="2:24" ht="15" x14ac:dyDescent="0.25">
      <c r="B756" s="7"/>
      <c r="C756" s="20"/>
      <c r="D756" s="20"/>
      <c r="E756" s="20"/>
      <c r="F756" s="20"/>
      <c r="G756" s="19" t="str">
        <f>IF(F756="","",VLOOKUP(F756,Apoio!$I$1:$J$1332,2,0))</f>
        <v/>
      </c>
      <c r="H756" s="20"/>
      <c r="I756" s="21"/>
      <c r="J756" s="20"/>
      <c r="K756" s="22"/>
      <c r="L756" s="21"/>
      <c r="M756" s="23"/>
      <c r="N756" s="23"/>
      <c r="O756" s="20" t="str">
        <f t="shared" si="7"/>
        <v/>
      </c>
      <c r="P756" s="24"/>
      <c r="Q756" s="20"/>
      <c r="R756" s="20"/>
      <c r="S756" s="20"/>
      <c r="T756" s="20"/>
      <c r="U756" s="20"/>
      <c r="V756" s="25"/>
      <c r="W756" s="25"/>
      <c r="X756" s="26"/>
    </row>
    <row r="757" spans="2:24" ht="15" x14ac:dyDescent="0.25">
      <c r="B757" s="7"/>
      <c r="C757" s="20"/>
      <c r="D757" s="20"/>
      <c r="E757" s="20"/>
      <c r="F757" s="20"/>
      <c r="G757" s="19" t="str">
        <f>IF(F757="","",VLOOKUP(F757,Apoio!$I$1:$J$1332,2,0))</f>
        <v/>
      </c>
      <c r="H757" s="20"/>
      <c r="I757" s="21"/>
      <c r="J757" s="20"/>
      <c r="K757" s="22"/>
      <c r="L757" s="21"/>
      <c r="M757" s="23"/>
      <c r="N757" s="23"/>
      <c r="O757" s="20" t="str">
        <f t="shared" si="7"/>
        <v/>
      </c>
      <c r="P757" s="24"/>
      <c r="Q757" s="20"/>
      <c r="R757" s="20"/>
      <c r="S757" s="20"/>
      <c r="T757" s="20"/>
      <c r="U757" s="20"/>
      <c r="V757" s="25"/>
      <c r="W757" s="25"/>
      <c r="X757" s="26"/>
    </row>
    <row r="758" spans="2:24" ht="15" x14ac:dyDescent="0.25">
      <c r="B758" s="7"/>
      <c r="C758" s="20"/>
      <c r="D758" s="20"/>
      <c r="E758" s="20"/>
      <c r="F758" s="20"/>
      <c r="G758" s="19" t="str">
        <f>IF(F758="","",VLOOKUP(F758,Apoio!$I$1:$J$1332,2,0))</f>
        <v/>
      </c>
      <c r="H758" s="20"/>
      <c r="I758" s="21"/>
      <c r="J758" s="20"/>
      <c r="K758" s="22"/>
      <c r="L758" s="21"/>
      <c r="M758" s="23"/>
      <c r="N758" s="23"/>
      <c r="O758" s="20" t="str">
        <f t="shared" si="7"/>
        <v/>
      </c>
      <c r="P758" s="24"/>
      <c r="Q758" s="20"/>
      <c r="R758" s="20"/>
      <c r="S758" s="20"/>
      <c r="T758" s="20"/>
      <c r="U758" s="20"/>
      <c r="V758" s="25"/>
      <c r="W758" s="25"/>
      <c r="X758" s="26"/>
    </row>
    <row r="759" spans="2:24" ht="15" x14ac:dyDescent="0.25">
      <c r="B759" s="7"/>
      <c r="C759" s="20"/>
      <c r="D759" s="20"/>
      <c r="E759" s="20"/>
      <c r="F759" s="20"/>
      <c r="G759" s="19" t="str">
        <f>IF(F759="","",VLOOKUP(F759,Apoio!$I$1:$J$1332,2,0))</f>
        <v/>
      </c>
      <c r="H759" s="20"/>
      <c r="I759" s="21"/>
      <c r="J759" s="20"/>
      <c r="K759" s="22"/>
      <c r="L759" s="21"/>
      <c r="M759" s="23"/>
      <c r="N759" s="23"/>
      <c r="O759" s="20" t="str">
        <f t="shared" si="7"/>
        <v/>
      </c>
      <c r="P759" s="24"/>
      <c r="Q759" s="20"/>
      <c r="R759" s="20"/>
      <c r="S759" s="20"/>
      <c r="T759" s="20"/>
      <c r="U759" s="20"/>
      <c r="V759" s="25"/>
      <c r="W759" s="25"/>
      <c r="X759" s="26"/>
    </row>
    <row r="760" spans="2:24" ht="15" x14ac:dyDescent="0.25">
      <c r="B760" s="7"/>
      <c r="C760" s="20"/>
      <c r="D760" s="20"/>
      <c r="E760" s="20"/>
      <c r="F760" s="20"/>
      <c r="G760" s="19" t="str">
        <f>IF(F760="","",VLOOKUP(F760,Apoio!$I$1:$J$1332,2,0))</f>
        <v/>
      </c>
      <c r="H760" s="20"/>
      <c r="I760" s="21"/>
      <c r="J760" s="20"/>
      <c r="K760" s="22"/>
      <c r="L760" s="21"/>
      <c r="M760" s="23"/>
      <c r="N760" s="23"/>
      <c r="O760" s="20" t="str">
        <f t="shared" si="7"/>
        <v/>
      </c>
      <c r="P760" s="24"/>
      <c r="Q760" s="20"/>
      <c r="R760" s="20"/>
      <c r="S760" s="20"/>
      <c r="T760" s="20"/>
      <c r="U760" s="20"/>
      <c r="V760" s="25"/>
      <c r="W760" s="25"/>
      <c r="X760" s="26"/>
    </row>
    <row r="761" spans="2:24" ht="15" x14ac:dyDescent="0.25">
      <c r="B761" s="7"/>
      <c r="C761" s="20"/>
      <c r="D761" s="20"/>
      <c r="E761" s="20"/>
      <c r="F761" s="20"/>
      <c r="G761" s="19" t="str">
        <f>IF(F761="","",VLOOKUP(F761,Apoio!$I$1:$J$1332,2,0))</f>
        <v/>
      </c>
      <c r="H761" s="20"/>
      <c r="I761" s="21"/>
      <c r="J761" s="20"/>
      <c r="K761" s="22"/>
      <c r="L761" s="21"/>
      <c r="M761" s="23"/>
      <c r="N761" s="23"/>
      <c r="O761" s="20" t="str">
        <f t="shared" si="7"/>
        <v/>
      </c>
      <c r="P761" s="24"/>
      <c r="Q761" s="20"/>
      <c r="R761" s="20"/>
      <c r="S761" s="20"/>
      <c r="T761" s="20"/>
      <c r="U761" s="20"/>
      <c r="V761" s="25"/>
      <c r="W761" s="25"/>
      <c r="X761" s="26"/>
    </row>
    <row r="762" spans="2:24" ht="15" x14ac:dyDescent="0.25">
      <c r="B762" s="7"/>
      <c r="C762" s="20"/>
      <c r="D762" s="20"/>
      <c r="E762" s="20"/>
      <c r="F762" s="20"/>
      <c r="G762" s="19" t="str">
        <f>IF(F762="","",VLOOKUP(F762,Apoio!$I$1:$J$1332,2,0))</f>
        <v/>
      </c>
      <c r="H762" s="20"/>
      <c r="I762" s="21"/>
      <c r="J762" s="20"/>
      <c r="K762" s="22"/>
      <c r="L762" s="21"/>
      <c r="M762" s="23"/>
      <c r="N762" s="23"/>
      <c r="O762" s="20" t="str">
        <f t="shared" si="7"/>
        <v/>
      </c>
      <c r="P762" s="24"/>
      <c r="Q762" s="20"/>
      <c r="R762" s="20"/>
      <c r="S762" s="20"/>
      <c r="T762" s="20"/>
      <c r="U762" s="20"/>
      <c r="V762" s="25"/>
      <c r="W762" s="25"/>
      <c r="X762" s="26"/>
    </row>
    <row r="763" spans="2:24" ht="15" x14ac:dyDescent="0.25">
      <c r="B763" s="7"/>
      <c r="C763" s="20"/>
      <c r="D763" s="20"/>
      <c r="E763" s="20"/>
      <c r="F763" s="20"/>
      <c r="G763" s="19" t="str">
        <f>IF(F763="","",VLOOKUP(F763,Apoio!$I$1:$J$1332,2,0))</f>
        <v/>
      </c>
      <c r="H763" s="20"/>
      <c r="I763" s="21"/>
      <c r="J763" s="20"/>
      <c r="K763" s="22"/>
      <c r="L763" s="21"/>
      <c r="M763" s="23"/>
      <c r="N763" s="23"/>
      <c r="O763" s="20" t="str">
        <f t="shared" si="7"/>
        <v/>
      </c>
      <c r="P763" s="24"/>
      <c r="Q763" s="20"/>
      <c r="R763" s="20"/>
      <c r="S763" s="20"/>
      <c r="T763" s="20"/>
      <c r="U763" s="20"/>
      <c r="V763" s="25"/>
      <c r="W763" s="25"/>
      <c r="X763" s="26"/>
    </row>
    <row r="764" spans="2:24" ht="15" x14ac:dyDescent="0.25">
      <c r="B764" s="7"/>
      <c r="C764" s="20"/>
      <c r="D764" s="20"/>
      <c r="E764" s="20"/>
      <c r="F764" s="20"/>
      <c r="G764" s="19" t="str">
        <f>IF(F764="","",VLOOKUP(F764,Apoio!$I$1:$J$1332,2,0))</f>
        <v/>
      </c>
      <c r="H764" s="20"/>
      <c r="I764" s="21"/>
      <c r="J764" s="20"/>
      <c r="K764" s="22"/>
      <c r="L764" s="21"/>
      <c r="M764" s="23"/>
      <c r="N764" s="23"/>
      <c r="O764" s="20" t="str">
        <f t="shared" si="7"/>
        <v/>
      </c>
      <c r="P764" s="24"/>
      <c r="Q764" s="20"/>
      <c r="R764" s="20"/>
      <c r="S764" s="20"/>
      <c r="T764" s="20"/>
      <c r="U764" s="20"/>
      <c r="V764" s="25"/>
      <c r="W764" s="25"/>
      <c r="X764" s="26"/>
    </row>
    <row r="765" spans="2:24" ht="15" x14ac:dyDescent="0.25">
      <c r="B765" s="7"/>
      <c r="C765" s="20"/>
      <c r="D765" s="20"/>
      <c r="E765" s="20"/>
      <c r="F765" s="20"/>
      <c r="G765" s="19" t="str">
        <f>IF(F765="","",VLOOKUP(F765,Apoio!$I$1:$J$1332,2,0))</f>
        <v/>
      </c>
      <c r="H765" s="20"/>
      <c r="I765" s="21"/>
      <c r="J765" s="20"/>
      <c r="K765" s="22"/>
      <c r="L765" s="21"/>
      <c r="M765" s="23"/>
      <c r="N765" s="23"/>
      <c r="O765" s="20" t="str">
        <f t="shared" si="7"/>
        <v/>
      </c>
      <c r="P765" s="24"/>
      <c r="Q765" s="20"/>
      <c r="R765" s="20"/>
      <c r="S765" s="20"/>
      <c r="T765" s="20"/>
      <c r="U765" s="20"/>
      <c r="V765" s="25"/>
      <c r="W765" s="25"/>
      <c r="X765" s="26"/>
    </row>
    <row r="766" spans="2:24" ht="15" x14ac:dyDescent="0.25">
      <c r="B766" s="7"/>
      <c r="C766" s="20"/>
      <c r="D766" s="20"/>
      <c r="E766" s="20"/>
      <c r="F766" s="20"/>
      <c r="G766" s="19" t="str">
        <f>IF(F766="","",VLOOKUP(F766,Apoio!$I$1:$J$1332,2,0))</f>
        <v/>
      </c>
      <c r="H766" s="20"/>
      <c r="I766" s="21"/>
      <c r="J766" s="20"/>
      <c r="K766" s="22"/>
      <c r="L766" s="21"/>
      <c r="M766" s="23"/>
      <c r="N766" s="23"/>
      <c r="O766" s="20" t="str">
        <f t="shared" si="7"/>
        <v/>
      </c>
      <c r="P766" s="24"/>
      <c r="Q766" s="20"/>
      <c r="R766" s="20"/>
      <c r="S766" s="20"/>
      <c r="T766" s="20"/>
      <c r="U766" s="20"/>
      <c r="V766" s="25"/>
      <c r="W766" s="25"/>
      <c r="X766" s="26"/>
    </row>
    <row r="767" spans="2:24" ht="15" x14ac:dyDescent="0.25">
      <c r="B767" s="7"/>
      <c r="C767" s="20"/>
      <c r="D767" s="20"/>
      <c r="E767" s="20"/>
      <c r="F767" s="20"/>
      <c r="G767" s="19" t="str">
        <f>IF(F767="","",VLOOKUP(F767,Apoio!$I$1:$J$1332,2,0))</f>
        <v/>
      </c>
      <c r="H767" s="20"/>
      <c r="I767" s="21"/>
      <c r="J767" s="20"/>
      <c r="K767" s="22"/>
      <c r="L767" s="21"/>
      <c r="M767" s="23"/>
      <c r="N767" s="23"/>
      <c r="O767" s="20" t="str">
        <f t="shared" si="7"/>
        <v/>
      </c>
      <c r="P767" s="24"/>
      <c r="Q767" s="20"/>
      <c r="R767" s="20"/>
      <c r="S767" s="20"/>
      <c r="T767" s="20"/>
      <c r="U767" s="20"/>
      <c r="V767" s="25"/>
      <c r="W767" s="25"/>
      <c r="X767" s="26"/>
    </row>
    <row r="768" spans="2:24" ht="15" x14ac:dyDescent="0.25">
      <c r="B768" s="7"/>
      <c r="C768" s="20"/>
      <c r="D768" s="20"/>
      <c r="E768" s="20"/>
      <c r="F768" s="20"/>
      <c r="G768" s="19" t="str">
        <f>IF(F768="","",VLOOKUP(F768,Apoio!$I$1:$J$1332,2,0))</f>
        <v/>
      </c>
      <c r="H768" s="20"/>
      <c r="I768" s="21"/>
      <c r="J768" s="20"/>
      <c r="K768" s="22"/>
      <c r="L768" s="21"/>
      <c r="M768" s="23"/>
      <c r="N768" s="23"/>
      <c r="O768" s="20" t="str">
        <f t="shared" si="7"/>
        <v/>
      </c>
      <c r="P768" s="24"/>
      <c r="Q768" s="20"/>
      <c r="R768" s="20"/>
      <c r="S768" s="20"/>
      <c r="T768" s="20"/>
      <c r="U768" s="20"/>
      <c r="V768" s="25"/>
      <c r="W768" s="25"/>
      <c r="X768" s="26"/>
    </row>
    <row r="769" spans="2:24" ht="15" x14ac:dyDescent="0.25">
      <c r="B769" s="7"/>
      <c r="C769" s="20"/>
      <c r="D769" s="20"/>
      <c r="E769" s="20"/>
      <c r="F769" s="20"/>
      <c r="G769" s="19" t="str">
        <f>IF(F769="","",VLOOKUP(F769,Apoio!$I$1:$J$1332,2,0))</f>
        <v/>
      </c>
      <c r="H769" s="20"/>
      <c r="I769" s="21"/>
      <c r="J769" s="20"/>
      <c r="K769" s="22"/>
      <c r="L769" s="21"/>
      <c r="M769" s="23"/>
      <c r="N769" s="23"/>
      <c r="O769" s="20" t="str">
        <f t="shared" si="7"/>
        <v/>
      </c>
      <c r="P769" s="24"/>
      <c r="Q769" s="20"/>
      <c r="R769" s="20"/>
      <c r="S769" s="20"/>
      <c r="T769" s="20"/>
      <c r="U769" s="20"/>
      <c r="V769" s="25"/>
      <c r="W769" s="25"/>
      <c r="X769" s="26"/>
    </row>
    <row r="770" spans="2:24" ht="15" x14ac:dyDescent="0.25">
      <c r="B770" s="7"/>
      <c r="C770" s="20"/>
      <c r="D770" s="20"/>
      <c r="E770" s="20"/>
      <c r="F770" s="20"/>
      <c r="G770" s="19" t="str">
        <f>IF(F770="","",VLOOKUP(F770,Apoio!$I$1:$J$1332,2,0))</f>
        <v/>
      </c>
      <c r="H770" s="20"/>
      <c r="I770" s="21"/>
      <c r="J770" s="20"/>
      <c r="K770" s="22"/>
      <c r="L770" s="21"/>
      <c r="M770" s="23"/>
      <c r="N770" s="23"/>
      <c r="O770" s="20" t="str">
        <f t="shared" si="7"/>
        <v/>
      </c>
      <c r="P770" s="24"/>
      <c r="Q770" s="20"/>
      <c r="R770" s="20"/>
      <c r="S770" s="20"/>
      <c r="T770" s="20"/>
      <c r="U770" s="20"/>
      <c r="V770" s="25"/>
      <c r="W770" s="25"/>
      <c r="X770" s="26"/>
    </row>
    <row r="771" spans="2:24" ht="15" x14ac:dyDescent="0.25">
      <c r="B771" s="7"/>
      <c r="C771" s="20"/>
      <c r="D771" s="20"/>
      <c r="E771" s="20"/>
      <c r="F771" s="20"/>
      <c r="G771" s="19" t="str">
        <f>IF(F771="","",VLOOKUP(F771,Apoio!$I$1:$J$1332,2,0))</f>
        <v/>
      </c>
      <c r="H771" s="20"/>
      <c r="I771" s="21"/>
      <c r="J771" s="20"/>
      <c r="K771" s="22"/>
      <c r="L771" s="21"/>
      <c r="M771" s="23"/>
      <c r="N771" s="23"/>
      <c r="O771" s="20" t="str">
        <f t="shared" si="7"/>
        <v/>
      </c>
      <c r="P771" s="24"/>
      <c r="Q771" s="20"/>
      <c r="R771" s="20"/>
      <c r="S771" s="20"/>
      <c r="T771" s="20"/>
      <c r="U771" s="20"/>
      <c r="V771" s="25"/>
      <c r="W771" s="25"/>
      <c r="X771" s="26"/>
    </row>
    <row r="772" spans="2:24" ht="15" x14ac:dyDescent="0.25">
      <c r="B772" s="7"/>
      <c r="C772" s="20"/>
      <c r="D772" s="20"/>
      <c r="E772" s="20"/>
      <c r="F772" s="20"/>
      <c r="G772" s="19" t="str">
        <f>IF(F772="","",VLOOKUP(F772,Apoio!$I$1:$J$1332,2,0))</f>
        <v/>
      </c>
      <c r="H772" s="20"/>
      <c r="I772" s="21"/>
      <c r="J772" s="20"/>
      <c r="K772" s="22"/>
      <c r="L772" s="21"/>
      <c r="M772" s="23"/>
      <c r="N772" s="23"/>
      <c r="O772" s="20" t="str">
        <f t="shared" ref="O772:O835" si="8">IF(M772="","",IF(ISTEXT(M772),"",DATEDIF(M772,N772,"m")))</f>
        <v/>
      </c>
      <c r="P772" s="24"/>
      <c r="Q772" s="20"/>
      <c r="R772" s="20"/>
      <c r="S772" s="20"/>
      <c r="T772" s="20"/>
      <c r="U772" s="20"/>
      <c r="V772" s="25"/>
      <c r="W772" s="25"/>
      <c r="X772" s="26"/>
    </row>
    <row r="773" spans="2:24" ht="15" x14ac:dyDescent="0.25">
      <c r="B773" s="7"/>
      <c r="C773" s="20"/>
      <c r="D773" s="20"/>
      <c r="E773" s="20"/>
      <c r="F773" s="20"/>
      <c r="G773" s="19" t="str">
        <f>IF(F773="","",VLOOKUP(F773,Apoio!$I$1:$J$1332,2,0))</f>
        <v/>
      </c>
      <c r="H773" s="20"/>
      <c r="I773" s="21"/>
      <c r="J773" s="20"/>
      <c r="K773" s="22"/>
      <c r="L773" s="21"/>
      <c r="M773" s="23"/>
      <c r="N773" s="23"/>
      <c r="O773" s="20" t="str">
        <f t="shared" si="8"/>
        <v/>
      </c>
      <c r="P773" s="24"/>
      <c r="Q773" s="20"/>
      <c r="R773" s="20"/>
      <c r="S773" s="20"/>
      <c r="T773" s="20"/>
      <c r="U773" s="20"/>
      <c r="V773" s="25"/>
      <c r="W773" s="25"/>
      <c r="X773" s="26"/>
    </row>
    <row r="774" spans="2:24" ht="15" x14ac:dyDescent="0.25">
      <c r="B774" s="7"/>
      <c r="C774" s="20"/>
      <c r="D774" s="20"/>
      <c r="E774" s="20"/>
      <c r="F774" s="20"/>
      <c r="G774" s="19" t="str">
        <f>IF(F774="","",VLOOKUP(F774,Apoio!$I$1:$J$1332,2,0))</f>
        <v/>
      </c>
      <c r="H774" s="20"/>
      <c r="I774" s="21"/>
      <c r="J774" s="20"/>
      <c r="K774" s="22"/>
      <c r="L774" s="21"/>
      <c r="M774" s="23"/>
      <c r="N774" s="23"/>
      <c r="O774" s="20" t="str">
        <f t="shared" si="8"/>
        <v/>
      </c>
      <c r="P774" s="24"/>
      <c r="Q774" s="20"/>
      <c r="R774" s="20"/>
      <c r="S774" s="20"/>
      <c r="T774" s="20"/>
      <c r="U774" s="20"/>
      <c r="V774" s="25"/>
      <c r="W774" s="25"/>
      <c r="X774" s="26"/>
    </row>
    <row r="775" spans="2:24" ht="15" x14ac:dyDescent="0.25">
      <c r="B775" s="7"/>
      <c r="C775" s="20"/>
      <c r="D775" s="20"/>
      <c r="E775" s="20"/>
      <c r="F775" s="20"/>
      <c r="G775" s="19" t="str">
        <f>IF(F775="","",VLOOKUP(F775,Apoio!$I$1:$J$1332,2,0))</f>
        <v/>
      </c>
      <c r="H775" s="20"/>
      <c r="I775" s="21"/>
      <c r="J775" s="20"/>
      <c r="K775" s="22"/>
      <c r="L775" s="21"/>
      <c r="M775" s="23"/>
      <c r="N775" s="23"/>
      <c r="O775" s="20" t="str">
        <f t="shared" si="8"/>
        <v/>
      </c>
      <c r="P775" s="24"/>
      <c r="Q775" s="20"/>
      <c r="R775" s="20"/>
      <c r="S775" s="20"/>
      <c r="T775" s="20"/>
      <c r="U775" s="20"/>
      <c r="V775" s="25"/>
      <c r="W775" s="25"/>
      <c r="X775" s="26"/>
    </row>
    <row r="776" spans="2:24" ht="15" x14ac:dyDescent="0.25">
      <c r="B776" s="7"/>
      <c r="C776" s="20"/>
      <c r="D776" s="20"/>
      <c r="E776" s="20"/>
      <c r="F776" s="20"/>
      <c r="G776" s="19" t="str">
        <f>IF(F776="","",VLOOKUP(F776,Apoio!$I$1:$J$1332,2,0))</f>
        <v/>
      </c>
      <c r="H776" s="20"/>
      <c r="I776" s="21"/>
      <c r="J776" s="20"/>
      <c r="K776" s="22"/>
      <c r="L776" s="21"/>
      <c r="M776" s="23"/>
      <c r="N776" s="23"/>
      <c r="O776" s="20" t="str">
        <f t="shared" si="8"/>
        <v/>
      </c>
      <c r="P776" s="24"/>
      <c r="Q776" s="20"/>
      <c r="R776" s="20"/>
      <c r="S776" s="20"/>
      <c r="T776" s="20"/>
      <c r="U776" s="20"/>
      <c r="V776" s="25"/>
      <c r="W776" s="25"/>
      <c r="X776" s="26"/>
    </row>
    <row r="777" spans="2:24" ht="15" x14ac:dyDescent="0.25">
      <c r="B777" s="7"/>
      <c r="C777" s="20"/>
      <c r="D777" s="20"/>
      <c r="E777" s="20"/>
      <c r="F777" s="20"/>
      <c r="G777" s="19" t="str">
        <f>IF(F777="","",VLOOKUP(F777,Apoio!$I$1:$J$1332,2,0))</f>
        <v/>
      </c>
      <c r="H777" s="20"/>
      <c r="I777" s="21"/>
      <c r="J777" s="20"/>
      <c r="K777" s="22"/>
      <c r="L777" s="21"/>
      <c r="M777" s="23"/>
      <c r="N777" s="23"/>
      <c r="O777" s="20" t="str">
        <f t="shared" si="8"/>
        <v/>
      </c>
      <c r="P777" s="24"/>
      <c r="Q777" s="20"/>
      <c r="R777" s="20"/>
      <c r="S777" s="20"/>
      <c r="T777" s="20"/>
      <c r="U777" s="20"/>
      <c r="V777" s="25"/>
      <c r="W777" s="25"/>
      <c r="X777" s="26"/>
    </row>
    <row r="778" spans="2:24" ht="15" x14ac:dyDescent="0.25">
      <c r="B778" s="7"/>
      <c r="C778" s="20"/>
      <c r="D778" s="20"/>
      <c r="E778" s="20"/>
      <c r="F778" s="20"/>
      <c r="G778" s="19" t="str">
        <f>IF(F778="","",VLOOKUP(F778,Apoio!$I$1:$J$1332,2,0))</f>
        <v/>
      </c>
      <c r="H778" s="20"/>
      <c r="I778" s="21"/>
      <c r="J778" s="20"/>
      <c r="K778" s="22"/>
      <c r="L778" s="21"/>
      <c r="M778" s="23"/>
      <c r="N778" s="23"/>
      <c r="O778" s="20" t="str">
        <f t="shared" si="8"/>
        <v/>
      </c>
      <c r="P778" s="24"/>
      <c r="Q778" s="20"/>
      <c r="R778" s="20"/>
      <c r="S778" s="20"/>
      <c r="T778" s="20"/>
      <c r="U778" s="20"/>
      <c r="V778" s="25"/>
      <c r="W778" s="25"/>
      <c r="X778" s="26"/>
    </row>
    <row r="779" spans="2:24" ht="15" x14ac:dyDescent="0.25">
      <c r="B779" s="7"/>
      <c r="C779" s="20"/>
      <c r="D779" s="20"/>
      <c r="E779" s="20"/>
      <c r="F779" s="20"/>
      <c r="G779" s="19" t="str">
        <f>IF(F779="","",VLOOKUP(F779,Apoio!$I$1:$J$1332,2,0))</f>
        <v/>
      </c>
      <c r="H779" s="20"/>
      <c r="I779" s="21"/>
      <c r="J779" s="20"/>
      <c r="K779" s="22"/>
      <c r="L779" s="21"/>
      <c r="M779" s="23"/>
      <c r="N779" s="23"/>
      <c r="O779" s="20" t="str">
        <f t="shared" si="8"/>
        <v/>
      </c>
      <c r="P779" s="24"/>
      <c r="Q779" s="20"/>
      <c r="R779" s="20"/>
      <c r="S779" s="20"/>
      <c r="T779" s="20"/>
      <c r="U779" s="20"/>
      <c r="V779" s="25"/>
      <c r="W779" s="25"/>
      <c r="X779" s="26"/>
    </row>
    <row r="780" spans="2:24" ht="15" x14ac:dyDescent="0.25">
      <c r="B780" s="7"/>
      <c r="C780" s="20"/>
      <c r="D780" s="20"/>
      <c r="E780" s="20"/>
      <c r="F780" s="20"/>
      <c r="G780" s="19" t="str">
        <f>IF(F780="","",VLOOKUP(F780,Apoio!$I$1:$J$1332,2,0))</f>
        <v/>
      </c>
      <c r="H780" s="20"/>
      <c r="I780" s="21"/>
      <c r="J780" s="20"/>
      <c r="K780" s="22"/>
      <c r="L780" s="21"/>
      <c r="M780" s="23"/>
      <c r="N780" s="23"/>
      <c r="O780" s="20" t="str">
        <f t="shared" si="8"/>
        <v/>
      </c>
      <c r="P780" s="24"/>
      <c r="Q780" s="20"/>
      <c r="R780" s="20"/>
      <c r="S780" s="20"/>
      <c r="T780" s="20"/>
      <c r="U780" s="20"/>
      <c r="V780" s="25"/>
      <c r="W780" s="25"/>
      <c r="X780" s="26"/>
    </row>
    <row r="781" spans="2:24" ht="15" x14ac:dyDescent="0.25">
      <c r="B781" s="7"/>
      <c r="C781" s="20"/>
      <c r="D781" s="20"/>
      <c r="E781" s="20"/>
      <c r="F781" s="20"/>
      <c r="G781" s="19" t="str">
        <f>IF(F781="","",VLOOKUP(F781,Apoio!$I$1:$J$1332,2,0))</f>
        <v/>
      </c>
      <c r="H781" s="20"/>
      <c r="I781" s="21"/>
      <c r="J781" s="20"/>
      <c r="K781" s="22"/>
      <c r="L781" s="21"/>
      <c r="M781" s="23"/>
      <c r="N781" s="23"/>
      <c r="O781" s="20" t="str">
        <f t="shared" si="8"/>
        <v/>
      </c>
      <c r="P781" s="24"/>
      <c r="Q781" s="20"/>
      <c r="R781" s="20"/>
      <c r="S781" s="20"/>
      <c r="T781" s="20"/>
      <c r="U781" s="20"/>
      <c r="V781" s="25"/>
      <c r="W781" s="25"/>
      <c r="X781" s="26"/>
    </row>
    <row r="782" spans="2:24" ht="15" x14ac:dyDescent="0.25">
      <c r="B782" s="7"/>
      <c r="C782" s="20"/>
      <c r="D782" s="20"/>
      <c r="E782" s="20"/>
      <c r="F782" s="20"/>
      <c r="G782" s="19" t="str">
        <f>IF(F782="","",VLOOKUP(F782,Apoio!$I$1:$J$1332,2,0))</f>
        <v/>
      </c>
      <c r="H782" s="20"/>
      <c r="I782" s="21"/>
      <c r="J782" s="20"/>
      <c r="K782" s="22"/>
      <c r="L782" s="21"/>
      <c r="M782" s="23"/>
      <c r="N782" s="23"/>
      <c r="O782" s="20" t="str">
        <f t="shared" si="8"/>
        <v/>
      </c>
      <c r="P782" s="24"/>
      <c r="Q782" s="20"/>
      <c r="R782" s="20"/>
      <c r="S782" s="20"/>
      <c r="T782" s="20"/>
      <c r="U782" s="20"/>
      <c r="V782" s="25"/>
      <c r="W782" s="25"/>
      <c r="X782" s="26"/>
    </row>
    <row r="783" spans="2:24" ht="15" x14ac:dyDescent="0.25">
      <c r="B783" s="7"/>
      <c r="C783" s="20"/>
      <c r="D783" s="20"/>
      <c r="E783" s="20"/>
      <c r="F783" s="20"/>
      <c r="G783" s="19" t="str">
        <f>IF(F783="","",VLOOKUP(F783,Apoio!$I$1:$J$1332,2,0))</f>
        <v/>
      </c>
      <c r="H783" s="20"/>
      <c r="I783" s="21"/>
      <c r="J783" s="20"/>
      <c r="K783" s="22"/>
      <c r="L783" s="21"/>
      <c r="M783" s="23"/>
      <c r="N783" s="23"/>
      <c r="O783" s="20" t="str">
        <f t="shared" si="8"/>
        <v/>
      </c>
      <c r="P783" s="24"/>
      <c r="Q783" s="20"/>
      <c r="R783" s="20"/>
      <c r="S783" s="20"/>
      <c r="T783" s="20"/>
      <c r="U783" s="20"/>
      <c r="V783" s="25"/>
      <c r="W783" s="25"/>
      <c r="X783" s="26"/>
    </row>
    <row r="784" spans="2:24" ht="15" x14ac:dyDescent="0.25">
      <c r="B784" s="7"/>
      <c r="C784" s="20"/>
      <c r="D784" s="20"/>
      <c r="E784" s="20"/>
      <c r="F784" s="20"/>
      <c r="G784" s="19" t="str">
        <f>IF(F784="","",VLOOKUP(F784,Apoio!$I$1:$J$1332,2,0))</f>
        <v/>
      </c>
      <c r="H784" s="20"/>
      <c r="I784" s="21"/>
      <c r="J784" s="20"/>
      <c r="K784" s="22"/>
      <c r="L784" s="21"/>
      <c r="M784" s="23"/>
      <c r="N784" s="23"/>
      <c r="O784" s="20" t="str">
        <f t="shared" si="8"/>
        <v/>
      </c>
      <c r="P784" s="24"/>
      <c r="Q784" s="20"/>
      <c r="R784" s="20"/>
      <c r="S784" s="20"/>
      <c r="T784" s="20"/>
      <c r="U784" s="20"/>
      <c r="V784" s="25"/>
      <c r="W784" s="25"/>
      <c r="X784" s="26"/>
    </row>
    <row r="785" spans="2:24" ht="15" x14ac:dyDescent="0.25">
      <c r="B785" s="7"/>
      <c r="C785" s="20"/>
      <c r="D785" s="20"/>
      <c r="E785" s="20"/>
      <c r="F785" s="20"/>
      <c r="G785" s="19" t="str">
        <f>IF(F785="","",VLOOKUP(F785,Apoio!$I$1:$J$1332,2,0))</f>
        <v/>
      </c>
      <c r="H785" s="20"/>
      <c r="I785" s="21"/>
      <c r="J785" s="20"/>
      <c r="K785" s="22"/>
      <c r="L785" s="21"/>
      <c r="M785" s="23"/>
      <c r="N785" s="23"/>
      <c r="O785" s="20" t="str">
        <f t="shared" si="8"/>
        <v/>
      </c>
      <c r="P785" s="24"/>
      <c r="Q785" s="20"/>
      <c r="R785" s="20"/>
      <c r="S785" s="20"/>
      <c r="T785" s="20"/>
      <c r="U785" s="20"/>
      <c r="V785" s="25"/>
      <c r="W785" s="25"/>
      <c r="X785" s="26"/>
    </row>
    <row r="786" spans="2:24" ht="15" x14ac:dyDescent="0.25">
      <c r="B786" s="7"/>
      <c r="C786" s="20"/>
      <c r="D786" s="20"/>
      <c r="E786" s="20"/>
      <c r="F786" s="20"/>
      <c r="G786" s="19" t="str">
        <f>IF(F786="","",VLOOKUP(F786,Apoio!$I$1:$J$1332,2,0))</f>
        <v/>
      </c>
      <c r="H786" s="20"/>
      <c r="I786" s="21"/>
      <c r="J786" s="20"/>
      <c r="K786" s="22"/>
      <c r="L786" s="21"/>
      <c r="M786" s="23"/>
      <c r="N786" s="23"/>
      <c r="O786" s="20" t="str">
        <f t="shared" si="8"/>
        <v/>
      </c>
      <c r="P786" s="24"/>
      <c r="Q786" s="20"/>
      <c r="R786" s="20"/>
      <c r="S786" s="20"/>
      <c r="T786" s="20"/>
      <c r="U786" s="20"/>
      <c r="V786" s="25"/>
      <c r="W786" s="25"/>
      <c r="X786" s="26"/>
    </row>
    <row r="787" spans="2:24" ht="15" x14ac:dyDescent="0.25">
      <c r="B787" s="7"/>
      <c r="C787" s="20"/>
      <c r="D787" s="20"/>
      <c r="E787" s="20"/>
      <c r="F787" s="20"/>
      <c r="G787" s="19" t="str">
        <f>IF(F787="","",VLOOKUP(F787,Apoio!$I$1:$J$1332,2,0))</f>
        <v/>
      </c>
      <c r="H787" s="20"/>
      <c r="I787" s="21"/>
      <c r="J787" s="20"/>
      <c r="K787" s="22"/>
      <c r="L787" s="21"/>
      <c r="M787" s="23"/>
      <c r="N787" s="23"/>
      <c r="O787" s="20" t="str">
        <f t="shared" si="8"/>
        <v/>
      </c>
      <c r="P787" s="24"/>
      <c r="Q787" s="20"/>
      <c r="R787" s="20"/>
      <c r="S787" s="20"/>
      <c r="T787" s="20"/>
      <c r="U787" s="20"/>
      <c r="V787" s="25"/>
      <c r="W787" s="25"/>
      <c r="X787" s="26"/>
    </row>
    <row r="788" spans="2:24" ht="15" x14ac:dyDescent="0.25">
      <c r="B788" s="7"/>
      <c r="C788" s="20"/>
      <c r="D788" s="20"/>
      <c r="E788" s="20"/>
      <c r="F788" s="20"/>
      <c r="G788" s="19" t="str">
        <f>IF(F788="","",VLOOKUP(F788,Apoio!$I$1:$J$1332,2,0))</f>
        <v/>
      </c>
      <c r="H788" s="20"/>
      <c r="I788" s="21"/>
      <c r="J788" s="20"/>
      <c r="K788" s="22"/>
      <c r="L788" s="21"/>
      <c r="M788" s="23"/>
      <c r="N788" s="23"/>
      <c r="O788" s="20" t="str">
        <f t="shared" si="8"/>
        <v/>
      </c>
      <c r="P788" s="24"/>
      <c r="Q788" s="20"/>
      <c r="R788" s="20"/>
      <c r="S788" s="20"/>
      <c r="T788" s="20"/>
      <c r="U788" s="20"/>
      <c r="V788" s="25"/>
      <c r="W788" s="25"/>
      <c r="X788" s="26"/>
    </row>
    <row r="789" spans="2:24" ht="15" x14ac:dyDescent="0.25">
      <c r="B789" s="7"/>
      <c r="C789" s="20"/>
      <c r="D789" s="20"/>
      <c r="E789" s="20"/>
      <c r="F789" s="20"/>
      <c r="G789" s="19" t="str">
        <f>IF(F789="","",VLOOKUP(F789,Apoio!$I$1:$J$1332,2,0))</f>
        <v/>
      </c>
      <c r="H789" s="20"/>
      <c r="I789" s="21"/>
      <c r="J789" s="20"/>
      <c r="K789" s="22"/>
      <c r="L789" s="21"/>
      <c r="M789" s="23"/>
      <c r="N789" s="23"/>
      <c r="O789" s="20" t="str">
        <f t="shared" si="8"/>
        <v/>
      </c>
      <c r="P789" s="24"/>
      <c r="Q789" s="20"/>
      <c r="R789" s="20"/>
      <c r="S789" s="20"/>
      <c r="T789" s="20"/>
      <c r="U789" s="20"/>
      <c r="V789" s="25"/>
      <c r="W789" s="25"/>
      <c r="X789" s="26"/>
    </row>
    <row r="790" spans="2:24" ht="15" x14ac:dyDescent="0.25">
      <c r="B790" s="7"/>
      <c r="C790" s="20"/>
      <c r="D790" s="20"/>
      <c r="E790" s="20"/>
      <c r="F790" s="20"/>
      <c r="G790" s="19" t="str">
        <f>IF(F790="","",VLOOKUP(F790,Apoio!$I$1:$J$1332,2,0))</f>
        <v/>
      </c>
      <c r="H790" s="20"/>
      <c r="I790" s="21"/>
      <c r="J790" s="20"/>
      <c r="K790" s="22"/>
      <c r="L790" s="21"/>
      <c r="M790" s="23"/>
      <c r="N790" s="23"/>
      <c r="O790" s="20" t="str">
        <f t="shared" si="8"/>
        <v/>
      </c>
      <c r="P790" s="24"/>
      <c r="Q790" s="20"/>
      <c r="R790" s="20"/>
      <c r="S790" s="20"/>
      <c r="T790" s="20"/>
      <c r="U790" s="20"/>
      <c r="V790" s="25"/>
      <c r="W790" s="25"/>
      <c r="X790" s="26"/>
    </row>
    <row r="791" spans="2:24" ht="15" x14ac:dyDescent="0.25">
      <c r="B791" s="7"/>
      <c r="C791" s="20"/>
      <c r="D791" s="20"/>
      <c r="E791" s="20"/>
      <c r="F791" s="20"/>
      <c r="G791" s="19" t="str">
        <f>IF(F791="","",VLOOKUP(F791,Apoio!$I$1:$J$1332,2,0))</f>
        <v/>
      </c>
      <c r="H791" s="20"/>
      <c r="I791" s="21"/>
      <c r="J791" s="20"/>
      <c r="K791" s="22"/>
      <c r="L791" s="21"/>
      <c r="M791" s="23"/>
      <c r="N791" s="23"/>
      <c r="O791" s="20" t="str">
        <f t="shared" si="8"/>
        <v/>
      </c>
      <c r="P791" s="24"/>
      <c r="Q791" s="20"/>
      <c r="R791" s="20"/>
      <c r="S791" s="20"/>
      <c r="T791" s="20"/>
      <c r="U791" s="20"/>
      <c r="V791" s="25"/>
      <c r="W791" s="25"/>
      <c r="X791" s="26"/>
    </row>
    <row r="792" spans="2:24" ht="15" x14ac:dyDescent="0.25">
      <c r="B792" s="7"/>
      <c r="C792" s="20"/>
      <c r="D792" s="20"/>
      <c r="E792" s="20"/>
      <c r="F792" s="20"/>
      <c r="G792" s="19" t="str">
        <f>IF(F792="","",VLOOKUP(F792,Apoio!$I$1:$J$1332,2,0))</f>
        <v/>
      </c>
      <c r="H792" s="20"/>
      <c r="I792" s="21"/>
      <c r="J792" s="20"/>
      <c r="K792" s="22"/>
      <c r="L792" s="21"/>
      <c r="M792" s="23"/>
      <c r="N792" s="23"/>
      <c r="O792" s="20" t="str">
        <f t="shared" si="8"/>
        <v/>
      </c>
      <c r="P792" s="24"/>
      <c r="Q792" s="20"/>
      <c r="R792" s="20"/>
      <c r="S792" s="20"/>
      <c r="T792" s="20"/>
      <c r="U792" s="20"/>
      <c r="V792" s="25"/>
      <c r="W792" s="25"/>
      <c r="X792" s="26"/>
    </row>
    <row r="793" spans="2:24" ht="15" x14ac:dyDescent="0.25">
      <c r="B793" s="7"/>
      <c r="C793" s="20"/>
      <c r="D793" s="20"/>
      <c r="E793" s="20"/>
      <c r="F793" s="20"/>
      <c r="G793" s="19" t="str">
        <f>IF(F793="","",VLOOKUP(F793,Apoio!$I$1:$J$1332,2,0))</f>
        <v/>
      </c>
      <c r="H793" s="20"/>
      <c r="I793" s="21"/>
      <c r="J793" s="20"/>
      <c r="K793" s="22"/>
      <c r="L793" s="21"/>
      <c r="M793" s="23"/>
      <c r="N793" s="23"/>
      <c r="O793" s="20" t="str">
        <f t="shared" si="8"/>
        <v/>
      </c>
      <c r="P793" s="24"/>
      <c r="Q793" s="20"/>
      <c r="R793" s="20"/>
      <c r="S793" s="20"/>
      <c r="T793" s="20"/>
      <c r="U793" s="20"/>
      <c r="V793" s="25"/>
      <c r="W793" s="25"/>
      <c r="X793" s="26"/>
    </row>
    <row r="794" spans="2:24" ht="15" x14ac:dyDescent="0.25">
      <c r="B794" s="7"/>
      <c r="C794" s="20"/>
      <c r="D794" s="20"/>
      <c r="E794" s="20"/>
      <c r="F794" s="20"/>
      <c r="G794" s="19" t="str">
        <f>IF(F794="","",VLOOKUP(F794,Apoio!$I$1:$J$1332,2,0))</f>
        <v/>
      </c>
      <c r="H794" s="20"/>
      <c r="I794" s="21"/>
      <c r="J794" s="20"/>
      <c r="K794" s="22"/>
      <c r="L794" s="21"/>
      <c r="M794" s="23"/>
      <c r="N794" s="23"/>
      <c r="O794" s="20" t="str">
        <f t="shared" si="8"/>
        <v/>
      </c>
      <c r="P794" s="24"/>
      <c r="Q794" s="20"/>
      <c r="R794" s="20"/>
      <c r="S794" s="20"/>
      <c r="T794" s="20"/>
      <c r="U794" s="20"/>
      <c r="V794" s="25"/>
      <c r="W794" s="25"/>
      <c r="X794" s="26"/>
    </row>
    <row r="795" spans="2:24" ht="15" x14ac:dyDescent="0.25">
      <c r="B795" s="7"/>
      <c r="C795" s="20"/>
      <c r="D795" s="20"/>
      <c r="E795" s="20"/>
      <c r="F795" s="20"/>
      <c r="G795" s="19" t="str">
        <f>IF(F795="","",VLOOKUP(F795,Apoio!$I$1:$J$1332,2,0))</f>
        <v/>
      </c>
      <c r="H795" s="20"/>
      <c r="I795" s="21"/>
      <c r="J795" s="20"/>
      <c r="K795" s="22"/>
      <c r="L795" s="21"/>
      <c r="M795" s="23"/>
      <c r="N795" s="23"/>
      <c r="O795" s="20" t="str">
        <f t="shared" si="8"/>
        <v/>
      </c>
      <c r="P795" s="24"/>
      <c r="Q795" s="20"/>
      <c r="R795" s="20"/>
      <c r="S795" s="20"/>
      <c r="T795" s="20"/>
      <c r="U795" s="20"/>
      <c r="V795" s="25"/>
      <c r="W795" s="25"/>
      <c r="X795" s="26"/>
    </row>
    <row r="796" spans="2:24" ht="15" x14ac:dyDescent="0.25">
      <c r="B796" s="7"/>
      <c r="C796" s="20"/>
      <c r="D796" s="20"/>
      <c r="E796" s="20"/>
      <c r="F796" s="20"/>
      <c r="G796" s="19" t="str">
        <f>IF(F796="","",VLOOKUP(F796,Apoio!$I$1:$J$1332,2,0))</f>
        <v/>
      </c>
      <c r="H796" s="20"/>
      <c r="I796" s="21"/>
      <c r="J796" s="20"/>
      <c r="K796" s="22"/>
      <c r="L796" s="21"/>
      <c r="M796" s="23"/>
      <c r="N796" s="23"/>
      <c r="O796" s="20" t="str">
        <f t="shared" si="8"/>
        <v/>
      </c>
      <c r="P796" s="24"/>
      <c r="Q796" s="20"/>
      <c r="R796" s="20"/>
      <c r="S796" s="20"/>
      <c r="T796" s="20"/>
      <c r="U796" s="20"/>
      <c r="V796" s="25"/>
      <c r="W796" s="25"/>
      <c r="X796" s="26"/>
    </row>
    <row r="797" spans="2:24" ht="15" x14ac:dyDescent="0.25">
      <c r="B797" s="7"/>
      <c r="C797" s="20"/>
      <c r="D797" s="20"/>
      <c r="E797" s="20"/>
      <c r="F797" s="20"/>
      <c r="G797" s="19" t="str">
        <f>IF(F797="","",VLOOKUP(F797,Apoio!$I$1:$J$1332,2,0))</f>
        <v/>
      </c>
      <c r="H797" s="20"/>
      <c r="I797" s="21"/>
      <c r="J797" s="20"/>
      <c r="K797" s="22"/>
      <c r="L797" s="21"/>
      <c r="M797" s="23"/>
      <c r="N797" s="23"/>
      <c r="O797" s="20" t="str">
        <f t="shared" si="8"/>
        <v/>
      </c>
      <c r="P797" s="24"/>
      <c r="Q797" s="20"/>
      <c r="R797" s="20"/>
      <c r="S797" s="20"/>
      <c r="T797" s="20"/>
      <c r="U797" s="20"/>
      <c r="V797" s="25"/>
      <c r="W797" s="25"/>
      <c r="X797" s="26"/>
    </row>
    <row r="798" spans="2:24" ht="15" x14ac:dyDescent="0.25">
      <c r="B798" s="7"/>
      <c r="C798" s="20"/>
      <c r="D798" s="20"/>
      <c r="E798" s="20"/>
      <c r="F798" s="20"/>
      <c r="G798" s="19" t="str">
        <f>IF(F798="","",VLOOKUP(F798,Apoio!$I$1:$J$1332,2,0))</f>
        <v/>
      </c>
      <c r="H798" s="20"/>
      <c r="I798" s="21"/>
      <c r="J798" s="20"/>
      <c r="K798" s="22"/>
      <c r="L798" s="21"/>
      <c r="M798" s="23"/>
      <c r="N798" s="23"/>
      <c r="O798" s="20" t="str">
        <f t="shared" si="8"/>
        <v/>
      </c>
      <c r="P798" s="24"/>
      <c r="Q798" s="20"/>
      <c r="R798" s="20"/>
      <c r="S798" s="20"/>
      <c r="T798" s="20"/>
      <c r="U798" s="20"/>
      <c r="V798" s="25"/>
      <c r="W798" s="25"/>
      <c r="X798" s="26"/>
    </row>
    <row r="799" spans="2:24" ht="15" x14ac:dyDescent="0.25">
      <c r="B799" s="7"/>
      <c r="C799" s="20"/>
      <c r="D799" s="20"/>
      <c r="E799" s="20"/>
      <c r="F799" s="20"/>
      <c r="G799" s="19" t="str">
        <f>IF(F799="","",VLOOKUP(F799,Apoio!$I$1:$J$1332,2,0))</f>
        <v/>
      </c>
      <c r="H799" s="20"/>
      <c r="I799" s="21"/>
      <c r="J799" s="20"/>
      <c r="K799" s="22"/>
      <c r="L799" s="21"/>
      <c r="M799" s="23"/>
      <c r="N799" s="23"/>
      <c r="O799" s="20" t="str">
        <f t="shared" si="8"/>
        <v/>
      </c>
      <c r="P799" s="24"/>
      <c r="Q799" s="20"/>
      <c r="R799" s="20"/>
      <c r="S799" s="20"/>
      <c r="T799" s="20"/>
      <c r="U799" s="20"/>
      <c r="V799" s="25"/>
      <c r="W799" s="25"/>
      <c r="X799" s="26"/>
    </row>
    <row r="800" spans="2:24" ht="15" x14ac:dyDescent="0.25">
      <c r="B800" s="7"/>
      <c r="C800" s="20"/>
      <c r="D800" s="20"/>
      <c r="E800" s="20"/>
      <c r="F800" s="20"/>
      <c r="G800" s="19" t="str">
        <f>IF(F800="","",VLOOKUP(F800,Apoio!$I$1:$J$1332,2,0))</f>
        <v/>
      </c>
      <c r="H800" s="20"/>
      <c r="I800" s="21"/>
      <c r="J800" s="20"/>
      <c r="K800" s="22"/>
      <c r="L800" s="21"/>
      <c r="M800" s="23"/>
      <c r="N800" s="23"/>
      <c r="O800" s="20" t="str">
        <f t="shared" si="8"/>
        <v/>
      </c>
      <c r="P800" s="24"/>
      <c r="Q800" s="20"/>
      <c r="R800" s="20"/>
      <c r="S800" s="20"/>
      <c r="T800" s="20"/>
      <c r="U800" s="20"/>
      <c r="V800" s="25"/>
      <c r="W800" s="25"/>
      <c r="X800" s="26"/>
    </row>
    <row r="801" spans="2:24" ht="15" x14ac:dyDescent="0.25">
      <c r="B801" s="7"/>
      <c r="C801" s="20"/>
      <c r="D801" s="20"/>
      <c r="E801" s="20"/>
      <c r="F801" s="20"/>
      <c r="G801" s="19" t="str">
        <f>IF(F801="","",VLOOKUP(F801,Apoio!$I$1:$J$1332,2,0))</f>
        <v/>
      </c>
      <c r="H801" s="20"/>
      <c r="I801" s="21"/>
      <c r="J801" s="20"/>
      <c r="K801" s="22"/>
      <c r="L801" s="21"/>
      <c r="M801" s="23"/>
      <c r="N801" s="23"/>
      <c r="O801" s="20" t="str">
        <f t="shared" si="8"/>
        <v/>
      </c>
      <c r="P801" s="24"/>
      <c r="Q801" s="20"/>
      <c r="R801" s="20"/>
      <c r="S801" s="20"/>
      <c r="T801" s="20"/>
      <c r="U801" s="20"/>
      <c r="V801" s="25"/>
      <c r="W801" s="25"/>
      <c r="X801" s="26"/>
    </row>
    <row r="802" spans="2:24" ht="15" x14ac:dyDescent="0.25">
      <c r="B802" s="7"/>
      <c r="C802" s="20"/>
      <c r="D802" s="20"/>
      <c r="E802" s="20"/>
      <c r="F802" s="20"/>
      <c r="G802" s="19" t="str">
        <f>IF(F802="","",VLOOKUP(F802,Apoio!$I$1:$J$1332,2,0))</f>
        <v/>
      </c>
      <c r="H802" s="20"/>
      <c r="I802" s="21"/>
      <c r="J802" s="20"/>
      <c r="K802" s="22"/>
      <c r="L802" s="21"/>
      <c r="M802" s="23"/>
      <c r="N802" s="23"/>
      <c r="O802" s="20" t="str">
        <f t="shared" si="8"/>
        <v/>
      </c>
      <c r="P802" s="24"/>
      <c r="Q802" s="20"/>
      <c r="R802" s="20"/>
      <c r="S802" s="20"/>
      <c r="T802" s="20"/>
      <c r="U802" s="20"/>
      <c r="V802" s="25"/>
      <c r="W802" s="25"/>
      <c r="X802" s="26"/>
    </row>
    <row r="803" spans="2:24" ht="15" x14ac:dyDescent="0.25">
      <c r="B803" s="7"/>
      <c r="C803" s="20"/>
      <c r="D803" s="20"/>
      <c r="E803" s="20"/>
      <c r="F803" s="20"/>
      <c r="G803" s="19" t="str">
        <f>IF(F803="","",VLOOKUP(F803,Apoio!$I$1:$J$1332,2,0))</f>
        <v/>
      </c>
      <c r="H803" s="20"/>
      <c r="I803" s="21"/>
      <c r="J803" s="20"/>
      <c r="K803" s="22"/>
      <c r="L803" s="21"/>
      <c r="M803" s="23"/>
      <c r="N803" s="23"/>
      <c r="O803" s="20" t="str">
        <f t="shared" si="8"/>
        <v/>
      </c>
      <c r="P803" s="24"/>
      <c r="Q803" s="20"/>
      <c r="R803" s="20"/>
      <c r="S803" s="20"/>
      <c r="T803" s="20"/>
      <c r="U803" s="20"/>
      <c r="V803" s="25"/>
      <c r="W803" s="25"/>
      <c r="X803" s="26"/>
    </row>
    <row r="804" spans="2:24" ht="15" x14ac:dyDescent="0.25">
      <c r="B804" s="7"/>
      <c r="C804" s="20"/>
      <c r="D804" s="20"/>
      <c r="E804" s="20"/>
      <c r="F804" s="20"/>
      <c r="G804" s="19" t="str">
        <f>IF(F804="","",VLOOKUP(F804,Apoio!$I$1:$J$1332,2,0))</f>
        <v/>
      </c>
      <c r="H804" s="20"/>
      <c r="I804" s="21"/>
      <c r="J804" s="20"/>
      <c r="K804" s="22"/>
      <c r="L804" s="21"/>
      <c r="M804" s="23"/>
      <c r="N804" s="23"/>
      <c r="O804" s="20" t="str">
        <f t="shared" si="8"/>
        <v/>
      </c>
      <c r="P804" s="24"/>
      <c r="Q804" s="20"/>
      <c r="R804" s="20"/>
      <c r="S804" s="20"/>
      <c r="T804" s="20"/>
      <c r="U804" s="20"/>
      <c r="V804" s="25"/>
      <c r="W804" s="25"/>
      <c r="X804" s="26"/>
    </row>
    <row r="805" spans="2:24" ht="15" x14ac:dyDescent="0.25">
      <c r="B805" s="7"/>
      <c r="C805" s="20"/>
      <c r="D805" s="20"/>
      <c r="E805" s="20"/>
      <c r="F805" s="20"/>
      <c r="G805" s="19" t="str">
        <f>IF(F805="","",VLOOKUP(F805,Apoio!$I$1:$J$1332,2,0))</f>
        <v/>
      </c>
      <c r="H805" s="20"/>
      <c r="I805" s="21"/>
      <c r="J805" s="20"/>
      <c r="K805" s="22"/>
      <c r="L805" s="21"/>
      <c r="M805" s="23"/>
      <c r="N805" s="23"/>
      <c r="O805" s="20" t="str">
        <f t="shared" si="8"/>
        <v/>
      </c>
      <c r="P805" s="24"/>
      <c r="Q805" s="20"/>
      <c r="R805" s="20"/>
      <c r="S805" s="20"/>
      <c r="T805" s="20"/>
      <c r="U805" s="20"/>
      <c r="V805" s="25"/>
      <c r="W805" s="25"/>
      <c r="X805" s="26"/>
    </row>
    <row r="806" spans="2:24" ht="15" x14ac:dyDescent="0.25">
      <c r="B806" s="7"/>
      <c r="C806" s="20"/>
      <c r="D806" s="20"/>
      <c r="E806" s="20"/>
      <c r="F806" s="20"/>
      <c r="G806" s="19" t="str">
        <f>IF(F806="","",VLOOKUP(F806,Apoio!$I$1:$J$1332,2,0))</f>
        <v/>
      </c>
      <c r="H806" s="20"/>
      <c r="I806" s="21"/>
      <c r="J806" s="20"/>
      <c r="K806" s="22"/>
      <c r="L806" s="21"/>
      <c r="M806" s="23"/>
      <c r="N806" s="23"/>
      <c r="O806" s="20" t="str">
        <f t="shared" si="8"/>
        <v/>
      </c>
      <c r="P806" s="24"/>
      <c r="Q806" s="20"/>
      <c r="R806" s="20"/>
      <c r="S806" s="20"/>
      <c r="T806" s="20"/>
      <c r="U806" s="20"/>
      <c r="V806" s="25"/>
      <c r="W806" s="25"/>
      <c r="X806" s="26"/>
    </row>
    <row r="807" spans="2:24" ht="15" x14ac:dyDescent="0.25">
      <c r="B807" s="7"/>
      <c r="C807" s="20"/>
      <c r="D807" s="20"/>
      <c r="E807" s="20"/>
      <c r="F807" s="20"/>
      <c r="G807" s="19" t="str">
        <f>IF(F807="","",VLOOKUP(F807,Apoio!$I$1:$J$1332,2,0))</f>
        <v/>
      </c>
      <c r="H807" s="20"/>
      <c r="I807" s="21"/>
      <c r="J807" s="20"/>
      <c r="K807" s="22"/>
      <c r="L807" s="21"/>
      <c r="M807" s="23"/>
      <c r="N807" s="23"/>
      <c r="O807" s="20" t="str">
        <f t="shared" si="8"/>
        <v/>
      </c>
      <c r="P807" s="24"/>
      <c r="Q807" s="20"/>
      <c r="R807" s="20"/>
      <c r="S807" s="20"/>
      <c r="T807" s="20"/>
      <c r="U807" s="20"/>
      <c r="V807" s="25"/>
      <c r="W807" s="25"/>
      <c r="X807" s="26"/>
    </row>
    <row r="808" spans="2:24" ht="15" x14ac:dyDescent="0.25">
      <c r="B808" s="7"/>
      <c r="C808" s="20"/>
      <c r="D808" s="20"/>
      <c r="E808" s="20"/>
      <c r="F808" s="20"/>
      <c r="G808" s="19" t="str">
        <f>IF(F808="","",VLOOKUP(F808,Apoio!$I$1:$J$1332,2,0))</f>
        <v/>
      </c>
      <c r="H808" s="20"/>
      <c r="I808" s="21"/>
      <c r="J808" s="20"/>
      <c r="K808" s="22"/>
      <c r="L808" s="21"/>
      <c r="M808" s="23"/>
      <c r="N808" s="23"/>
      <c r="O808" s="20" t="str">
        <f t="shared" si="8"/>
        <v/>
      </c>
      <c r="P808" s="24"/>
      <c r="Q808" s="20"/>
      <c r="R808" s="20"/>
      <c r="S808" s="20"/>
      <c r="T808" s="20"/>
      <c r="U808" s="20"/>
      <c r="V808" s="25"/>
      <c r="W808" s="25"/>
      <c r="X808" s="26"/>
    </row>
    <row r="809" spans="2:24" ht="15" x14ac:dyDescent="0.25">
      <c r="B809" s="7"/>
      <c r="C809" s="20"/>
      <c r="D809" s="20"/>
      <c r="E809" s="20"/>
      <c r="F809" s="20"/>
      <c r="G809" s="19" t="str">
        <f>IF(F809="","",VLOOKUP(F809,Apoio!$I$1:$J$1332,2,0))</f>
        <v/>
      </c>
      <c r="H809" s="20"/>
      <c r="I809" s="21"/>
      <c r="J809" s="20"/>
      <c r="K809" s="22"/>
      <c r="L809" s="21"/>
      <c r="M809" s="23"/>
      <c r="N809" s="23"/>
      <c r="O809" s="20" t="str">
        <f t="shared" si="8"/>
        <v/>
      </c>
      <c r="P809" s="24"/>
      <c r="Q809" s="20"/>
      <c r="R809" s="20"/>
      <c r="S809" s="20"/>
      <c r="T809" s="20"/>
      <c r="U809" s="20"/>
      <c r="V809" s="25"/>
      <c r="W809" s="25"/>
      <c r="X809" s="26"/>
    </row>
    <row r="810" spans="2:24" ht="15" x14ac:dyDescent="0.25">
      <c r="B810" s="7"/>
      <c r="C810" s="20"/>
      <c r="D810" s="20"/>
      <c r="E810" s="20"/>
      <c r="F810" s="20"/>
      <c r="G810" s="19" t="str">
        <f>IF(F810="","",VLOOKUP(F810,Apoio!$I$1:$J$1332,2,0))</f>
        <v/>
      </c>
      <c r="H810" s="20"/>
      <c r="I810" s="21"/>
      <c r="J810" s="20"/>
      <c r="K810" s="22"/>
      <c r="L810" s="21"/>
      <c r="M810" s="23"/>
      <c r="N810" s="23"/>
      <c r="O810" s="20" t="str">
        <f t="shared" si="8"/>
        <v/>
      </c>
      <c r="P810" s="24"/>
      <c r="Q810" s="20"/>
      <c r="R810" s="20"/>
      <c r="S810" s="20"/>
      <c r="T810" s="20"/>
      <c r="U810" s="20"/>
      <c r="V810" s="25"/>
      <c r="W810" s="25"/>
      <c r="X810" s="26"/>
    </row>
    <row r="811" spans="2:24" ht="15" x14ac:dyDescent="0.25">
      <c r="B811" s="7"/>
      <c r="C811" s="20"/>
      <c r="D811" s="20"/>
      <c r="E811" s="20"/>
      <c r="F811" s="20"/>
      <c r="G811" s="19" t="str">
        <f>IF(F811="","",VLOOKUP(F811,Apoio!$I$1:$J$1332,2,0))</f>
        <v/>
      </c>
      <c r="H811" s="20"/>
      <c r="I811" s="21"/>
      <c r="J811" s="20"/>
      <c r="K811" s="22"/>
      <c r="L811" s="21"/>
      <c r="M811" s="23"/>
      <c r="N811" s="23"/>
      <c r="O811" s="20" t="str">
        <f t="shared" si="8"/>
        <v/>
      </c>
      <c r="P811" s="24"/>
      <c r="Q811" s="20"/>
      <c r="R811" s="20"/>
      <c r="S811" s="20"/>
      <c r="T811" s="20"/>
      <c r="U811" s="20"/>
      <c r="V811" s="25"/>
      <c r="W811" s="25"/>
      <c r="X811" s="26"/>
    </row>
    <row r="812" spans="2:24" ht="15" x14ac:dyDescent="0.25">
      <c r="B812" s="7"/>
      <c r="C812" s="20"/>
      <c r="D812" s="20"/>
      <c r="E812" s="20"/>
      <c r="F812" s="20"/>
      <c r="G812" s="19" t="str">
        <f>IF(F812="","",VLOOKUP(F812,Apoio!$I$1:$J$1332,2,0))</f>
        <v/>
      </c>
      <c r="H812" s="20"/>
      <c r="I812" s="21"/>
      <c r="J812" s="20"/>
      <c r="K812" s="22"/>
      <c r="L812" s="21"/>
      <c r="M812" s="23"/>
      <c r="N812" s="23"/>
      <c r="O812" s="20" t="str">
        <f t="shared" si="8"/>
        <v/>
      </c>
      <c r="P812" s="24"/>
      <c r="Q812" s="20"/>
      <c r="R812" s="20"/>
      <c r="S812" s="20"/>
      <c r="T812" s="20"/>
      <c r="U812" s="20"/>
      <c r="V812" s="25"/>
      <c r="W812" s="25"/>
      <c r="X812" s="26"/>
    </row>
    <row r="813" spans="2:24" ht="15" x14ac:dyDescent="0.25">
      <c r="B813" s="7"/>
      <c r="C813" s="20"/>
      <c r="D813" s="20"/>
      <c r="E813" s="20"/>
      <c r="F813" s="20"/>
      <c r="G813" s="19" t="str">
        <f>IF(F813="","",VLOOKUP(F813,Apoio!$I$1:$J$1332,2,0))</f>
        <v/>
      </c>
      <c r="H813" s="20"/>
      <c r="I813" s="21"/>
      <c r="J813" s="20"/>
      <c r="K813" s="22"/>
      <c r="L813" s="21"/>
      <c r="M813" s="23"/>
      <c r="N813" s="23"/>
      <c r="O813" s="20" t="str">
        <f t="shared" si="8"/>
        <v/>
      </c>
      <c r="P813" s="24"/>
      <c r="Q813" s="20"/>
      <c r="R813" s="20"/>
      <c r="S813" s="20"/>
      <c r="T813" s="20"/>
      <c r="U813" s="20"/>
      <c r="V813" s="25"/>
      <c r="W813" s="25"/>
      <c r="X813" s="26"/>
    </row>
    <row r="814" spans="2:24" ht="15" x14ac:dyDescent="0.25">
      <c r="B814" s="7"/>
      <c r="C814" s="20"/>
      <c r="D814" s="20"/>
      <c r="E814" s="20"/>
      <c r="F814" s="20"/>
      <c r="G814" s="19" t="str">
        <f>IF(F814="","",VLOOKUP(F814,Apoio!$I$1:$J$1332,2,0))</f>
        <v/>
      </c>
      <c r="H814" s="20"/>
      <c r="I814" s="21"/>
      <c r="J814" s="20"/>
      <c r="K814" s="22"/>
      <c r="L814" s="21"/>
      <c r="M814" s="23"/>
      <c r="N814" s="23"/>
      <c r="O814" s="20" t="str">
        <f t="shared" si="8"/>
        <v/>
      </c>
      <c r="P814" s="24"/>
      <c r="Q814" s="20"/>
      <c r="R814" s="20"/>
      <c r="S814" s="20"/>
      <c r="T814" s="20"/>
      <c r="U814" s="20"/>
      <c r="V814" s="25"/>
      <c r="W814" s="25"/>
      <c r="X814" s="26"/>
    </row>
    <row r="815" spans="2:24" ht="15" x14ac:dyDescent="0.25">
      <c r="B815" s="7"/>
      <c r="C815" s="20"/>
      <c r="D815" s="20"/>
      <c r="E815" s="20"/>
      <c r="F815" s="20"/>
      <c r="G815" s="19" t="str">
        <f>IF(F815="","",VLOOKUP(F815,Apoio!$I$1:$J$1332,2,0))</f>
        <v/>
      </c>
      <c r="H815" s="20"/>
      <c r="I815" s="21"/>
      <c r="J815" s="20"/>
      <c r="K815" s="22"/>
      <c r="L815" s="21"/>
      <c r="M815" s="23"/>
      <c r="N815" s="23"/>
      <c r="O815" s="20" t="str">
        <f t="shared" si="8"/>
        <v/>
      </c>
      <c r="P815" s="24"/>
      <c r="Q815" s="20"/>
      <c r="R815" s="20"/>
      <c r="S815" s="20"/>
      <c r="T815" s="20"/>
      <c r="U815" s="20"/>
      <c r="V815" s="25"/>
      <c r="W815" s="25"/>
      <c r="X815" s="26"/>
    </row>
    <row r="816" spans="2:24" ht="15" x14ac:dyDescent="0.25">
      <c r="B816" s="7"/>
      <c r="C816" s="20"/>
      <c r="D816" s="20"/>
      <c r="E816" s="20"/>
      <c r="F816" s="20"/>
      <c r="G816" s="19" t="str">
        <f>IF(F816="","",VLOOKUP(F816,Apoio!$I$1:$J$1332,2,0))</f>
        <v/>
      </c>
      <c r="H816" s="20"/>
      <c r="I816" s="21"/>
      <c r="J816" s="20"/>
      <c r="K816" s="22"/>
      <c r="L816" s="21"/>
      <c r="M816" s="23"/>
      <c r="N816" s="23"/>
      <c r="O816" s="20" t="str">
        <f t="shared" si="8"/>
        <v/>
      </c>
      <c r="P816" s="24"/>
      <c r="Q816" s="20"/>
      <c r="R816" s="20"/>
      <c r="S816" s="20"/>
      <c r="T816" s="20"/>
      <c r="U816" s="20"/>
      <c r="V816" s="25"/>
      <c r="W816" s="25"/>
      <c r="X816" s="26"/>
    </row>
    <row r="817" spans="2:24" ht="15" x14ac:dyDescent="0.25">
      <c r="B817" s="7"/>
      <c r="C817" s="20"/>
      <c r="D817" s="20"/>
      <c r="E817" s="20"/>
      <c r="F817" s="20"/>
      <c r="G817" s="19" t="str">
        <f>IF(F817="","",VLOOKUP(F817,Apoio!$I$1:$J$1332,2,0))</f>
        <v/>
      </c>
      <c r="H817" s="20"/>
      <c r="I817" s="21"/>
      <c r="J817" s="20"/>
      <c r="K817" s="22"/>
      <c r="L817" s="21"/>
      <c r="M817" s="23"/>
      <c r="N817" s="23"/>
      <c r="O817" s="20" t="str">
        <f t="shared" si="8"/>
        <v/>
      </c>
      <c r="P817" s="24"/>
      <c r="Q817" s="20"/>
      <c r="R817" s="20"/>
      <c r="S817" s="20"/>
      <c r="T817" s="20"/>
      <c r="U817" s="20"/>
      <c r="V817" s="25"/>
      <c r="W817" s="25"/>
      <c r="X817" s="26"/>
    </row>
    <row r="818" spans="2:24" ht="15" x14ac:dyDescent="0.25">
      <c r="B818" s="7"/>
      <c r="C818" s="20"/>
      <c r="D818" s="20"/>
      <c r="E818" s="20"/>
      <c r="F818" s="20"/>
      <c r="G818" s="19" t="str">
        <f>IF(F818="","",VLOOKUP(F818,Apoio!$I$1:$J$1332,2,0))</f>
        <v/>
      </c>
      <c r="H818" s="20"/>
      <c r="I818" s="21"/>
      <c r="J818" s="20"/>
      <c r="K818" s="22"/>
      <c r="L818" s="21"/>
      <c r="M818" s="23"/>
      <c r="N818" s="23"/>
      <c r="O818" s="20" t="str">
        <f t="shared" si="8"/>
        <v/>
      </c>
      <c r="P818" s="24"/>
      <c r="Q818" s="20"/>
      <c r="R818" s="20"/>
      <c r="S818" s="20"/>
      <c r="T818" s="20"/>
      <c r="U818" s="20"/>
      <c r="V818" s="25"/>
      <c r="W818" s="25"/>
      <c r="X818" s="26"/>
    </row>
    <row r="819" spans="2:24" ht="15" x14ac:dyDescent="0.25">
      <c r="B819" s="7"/>
      <c r="C819" s="20"/>
      <c r="D819" s="20"/>
      <c r="E819" s="20"/>
      <c r="F819" s="20"/>
      <c r="G819" s="19" t="str">
        <f>IF(F819="","",VLOOKUP(F819,Apoio!$I$1:$J$1332,2,0))</f>
        <v/>
      </c>
      <c r="H819" s="20"/>
      <c r="I819" s="21"/>
      <c r="J819" s="20"/>
      <c r="K819" s="22"/>
      <c r="L819" s="21"/>
      <c r="M819" s="23"/>
      <c r="N819" s="23"/>
      <c r="O819" s="20" t="str">
        <f t="shared" si="8"/>
        <v/>
      </c>
      <c r="P819" s="24"/>
      <c r="Q819" s="20"/>
      <c r="R819" s="20"/>
      <c r="S819" s="20"/>
      <c r="T819" s="20"/>
      <c r="U819" s="20"/>
      <c r="V819" s="25"/>
      <c r="W819" s="25"/>
      <c r="X819" s="26"/>
    </row>
    <row r="820" spans="2:24" ht="15" x14ac:dyDescent="0.25">
      <c r="B820" s="7"/>
      <c r="C820" s="20"/>
      <c r="D820" s="20"/>
      <c r="E820" s="20"/>
      <c r="F820" s="20"/>
      <c r="G820" s="19" t="str">
        <f>IF(F820="","",VLOOKUP(F820,Apoio!$I$1:$J$1332,2,0))</f>
        <v/>
      </c>
      <c r="H820" s="20"/>
      <c r="I820" s="21"/>
      <c r="J820" s="20"/>
      <c r="K820" s="22"/>
      <c r="L820" s="21"/>
      <c r="M820" s="23"/>
      <c r="N820" s="23"/>
      <c r="O820" s="20" t="str">
        <f t="shared" si="8"/>
        <v/>
      </c>
      <c r="P820" s="24"/>
      <c r="Q820" s="20"/>
      <c r="R820" s="20"/>
      <c r="S820" s="20"/>
      <c r="T820" s="20"/>
      <c r="U820" s="20"/>
      <c r="V820" s="25"/>
      <c r="W820" s="25"/>
      <c r="X820" s="26"/>
    </row>
    <row r="821" spans="2:24" ht="15" x14ac:dyDescent="0.25">
      <c r="B821" s="7"/>
      <c r="C821" s="20"/>
      <c r="D821" s="20"/>
      <c r="E821" s="20"/>
      <c r="F821" s="20"/>
      <c r="G821" s="19" t="str">
        <f>IF(F821="","",VLOOKUP(F821,Apoio!$I$1:$J$1332,2,0))</f>
        <v/>
      </c>
      <c r="H821" s="20"/>
      <c r="I821" s="21"/>
      <c r="J821" s="20"/>
      <c r="K821" s="22"/>
      <c r="L821" s="21"/>
      <c r="M821" s="23"/>
      <c r="N821" s="23"/>
      <c r="O821" s="20" t="str">
        <f t="shared" si="8"/>
        <v/>
      </c>
      <c r="P821" s="24"/>
      <c r="Q821" s="20"/>
      <c r="R821" s="20"/>
      <c r="S821" s="20"/>
      <c r="T821" s="20"/>
      <c r="U821" s="20"/>
      <c r="V821" s="25"/>
      <c r="W821" s="25"/>
      <c r="X821" s="26"/>
    </row>
    <row r="822" spans="2:24" ht="15" x14ac:dyDescent="0.25">
      <c r="B822" s="7"/>
      <c r="C822" s="20"/>
      <c r="D822" s="20"/>
      <c r="E822" s="20"/>
      <c r="F822" s="20"/>
      <c r="G822" s="19" t="str">
        <f>IF(F822="","",VLOOKUP(F822,Apoio!$I$1:$J$1332,2,0))</f>
        <v/>
      </c>
      <c r="H822" s="20"/>
      <c r="I822" s="21"/>
      <c r="J822" s="20"/>
      <c r="K822" s="22"/>
      <c r="L822" s="21"/>
      <c r="M822" s="23"/>
      <c r="N822" s="23"/>
      <c r="O822" s="20" t="str">
        <f t="shared" si="8"/>
        <v/>
      </c>
      <c r="P822" s="24"/>
      <c r="Q822" s="20"/>
      <c r="R822" s="20"/>
      <c r="S822" s="20"/>
      <c r="T822" s="20"/>
      <c r="U822" s="20"/>
      <c r="V822" s="25"/>
      <c r="W822" s="25"/>
      <c r="X822" s="26"/>
    </row>
    <row r="823" spans="2:24" ht="15" x14ac:dyDescent="0.25">
      <c r="B823" s="7"/>
      <c r="C823" s="20"/>
      <c r="D823" s="20"/>
      <c r="E823" s="20"/>
      <c r="F823" s="20"/>
      <c r="G823" s="19" t="str">
        <f>IF(F823="","",VLOOKUP(F823,Apoio!$I$1:$J$1332,2,0))</f>
        <v/>
      </c>
      <c r="H823" s="20"/>
      <c r="I823" s="21"/>
      <c r="J823" s="20"/>
      <c r="K823" s="22"/>
      <c r="L823" s="21"/>
      <c r="M823" s="23"/>
      <c r="N823" s="23"/>
      <c r="O823" s="20" t="str">
        <f t="shared" si="8"/>
        <v/>
      </c>
      <c r="P823" s="24"/>
      <c r="Q823" s="20"/>
      <c r="R823" s="20"/>
      <c r="S823" s="20"/>
      <c r="T823" s="20"/>
      <c r="U823" s="20"/>
      <c r="V823" s="25"/>
      <c r="W823" s="25"/>
      <c r="X823" s="26"/>
    </row>
    <row r="824" spans="2:24" ht="15" x14ac:dyDescent="0.25">
      <c r="B824" s="7"/>
      <c r="C824" s="20"/>
      <c r="D824" s="20"/>
      <c r="E824" s="20"/>
      <c r="F824" s="20"/>
      <c r="G824" s="19" t="str">
        <f>IF(F824="","",VLOOKUP(F824,Apoio!$I$1:$J$1332,2,0))</f>
        <v/>
      </c>
      <c r="H824" s="20"/>
      <c r="I824" s="21"/>
      <c r="J824" s="20"/>
      <c r="K824" s="22"/>
      <c r="L824" s="21"/>
      <c r="M824" s="23"/>
      <c r="N824" s="23"/>
      <c r="O824" s="20" t="str">
        <f t="shared" si="8"/>
        <v/>
      </c>
      <c r="P824" s="24"/>
      <c r="Q824" s="20"/>
      <c r="R824" s="20"/>
      <c r="S824" s="20"/>
      <c r="T824" s="20"/>
      <c r="U824" s="20"/>
      <c r="V824" s="25"/>
      <c r="W824" s="25"/>
      <c r="X824" s="26"/>
    </row>
    <row r="825" spans="2:24" ht="15" x14ac:dyDescent="0.25">
      <c r="B825" s="7"/>
      <c r="C825" s="20"/>
      <c r="D825" s="20"/>
      <c r="E825" s="20"/>
      <c r="F825" s="20"/>
      <c r="G825" s="19" t="str">
        <f>IF(F825="","",VLOOKUP(F825,Apoio!$I$1:$J$1332,2,0))</f>
        <v/>
      </c>
      <c r="H825" s="20"/>
      <c r="I825" s="21"/>
      <c r="J825" s="20"/>
      <c r="K825" s="22"/>
      <c r="L825" s="21"/>
      <c r="M825" s="23"/>
      <c r="N825" s="23"/>
      <c r="O825" s="20" t="str">
        <f t="shared" si="8"/>
        <v/>
      </c>
      <c r="P825" s="24"/>
      <c r="Q825" s="20"/>
      <c r="R825" s="20"/>
      <c r="S825" s="20"/>
      <c r="T825" s="20"/>
      <c r="U825" s="20"/>
      <c r="V825" s="25"/>
      <c r="W825" s="25"/>
      <c r="X825" s="26"/>
    </row>
    <row r="826" spans="2:24" ht="15" x14ac:dyDescent="0.25">
      <c r="B826" s="7"/>
      <c r="C826" s="20"/>
      <c r="D826" s="20"/>
      <c r="E826" s="20"/>
      <c r="F826" s="20"/>
      <c r="G826" s="19" t="str">
        <f>IF(F826="","",VLOOKUP(F826,Apoio!$I$1:$J$1332,2,0))</f>
        <v/>
      </c>
      <c r="H826" s="20"/>
      <c r="I826" s="21"/>
      <c r="J826" s="20"/>
      <c r="K826" s="22"/>
      <c r="L826" s="21"/>
      <c r="M826" s="23"/>
      <c r="N826" s="23"/>
      <c r="O826" s="20" t="str">
        <f t="shared" si="8"/>
        <v/>
      </c>
      <c r="P826" s="24"/>
      <c r="Q826" s="20"/>
      <c r="R826" s="20"/>
      <c r="S826" s="20"/>
      <c r="T826" s="20"/>
      <c r="U826" s="20"/>
      <c r="V826" s="25"/>
      <c r="W826" s="25"/>
      <c r="X826" s="26"/>
    </row>
    <row r="827" spans="2:24" ht="15" x14ac:dyDescent="0.25">
      <c r="B827" s="7"/>
      <c r="C827" s="20"/>
      <c r="D827" s="20"/>
      <c r="E827" s="20"/>
      <c r="F827" s="20"/>
      <c r="G827" s="19" t="str">
        <f>IF(F827="","",VLOOKUP(F827,Apoio!$I$1:$J$1332,2,0))</f>
        <v/>
      </c>
      <c r="H827" s="20"/>
      <c r="I827" s="21"/>
      <c r="J827" s="20"/>
      <c r="K827" s="22"/>
      <c r="L827" s="21"/>
      <c r="M827" s="23"/>
      <c r="N827" s="23"/>
      <c r="O827" s="20" t="str">
        <f t="shared" si="8"/>
        <v/>
      </c>
      <c r="P827" s="24"/>
      <c r="Q827" s="20"/>
      <c r="R827" s="20"/>
      <c r="S827" s="20"/>
      <c r="T827" s="20"/>
      <c r="U827" s="20"/>
      <c r="V827" s="25"/>
      <c r="W827" s="25"/>
      <c r="X827" s="26"/>
    </row>
    <row r="828" spans="2:24" ht="15" x14ac:dyDescent="0.25">
      <c r="B828" s="7"/>
      <c r="C828" s="20"/>
      <c r="D828" s="20"/>
      <c r="E828" s="20"/>
      <c r="F828" s="20"/>
      <c r="G828" s="19" t="str">
        <f>IF(F828="","",VLOOKUP(F828,Apoio!$I$1:$J$1332,2,0))</f>
        <v/>
      </c>
      <c r="H828" s="20"/>
      <c r="I828" s="21"/>
      <c r="J828" s="20"/>
      <c r="K828" s="22"/>
      <c r="L828" s="21"/>
      <c r="M828" s="23"/>
      <c r="N828" s="23"/>
      <c r="O828" s="20" t="str">
        <f t="shared" si="8"/>
        <v/>
      </c>
      <c r="P828" s="24"/>
      <c r="Q828" s="20"/>
      <c r="R828" s="20"/>
      <c r="S828" s="20"/>
      <c r="T828" s="20"/>
      <c r="U828" s="20"/>
      <c r="V828" s="25"/>
      <c r="W828" s="25"/>
      <c r="X828" s="26"/>
    </row>
    <row r="829" spans="2:24" ht="15" x14ac:dyDescent="0.25">
      <c r="B829" s="7"/>
      <c r="C829" s="20"/>
      <c r="D829" s="20"/>
      <c r="E829" s="20"/>
      <c r="F829" s="20"/>
      <c r="G829" s="19" t="str">
        <f>IF(F829="","",VLOOKUP(F829,Apoio!$I$1:$J$1332,2,0))</f>
        <v/>
      </c>
      <c r="H829" s="20"/>
      <c r="I829" s="21"/>
      <c r="J829" s="20"/>
      <c r="K829" s="22"/>
      <c r="L829" s="21"/>
      <c r="M829" s="23"/>
      <c r="N829" s="23"/>
      <c r="O829" s="20" t="str">
        <f t="shared" si="8"/>
        <v/>
      </c>
      <c r="P829" s="24"/>
      <c r="Q829" s="20"/>
      <c r="R829" s="20"/>
      <c r="S829" s="20"/>
      <c r="T829" s="20"/>
      <c r="U829" s="20"/>
      <c r="V829" s="25"/>
      <c r="W829" s="25"/>
      <c r="X829" s="26"/>
    </row>
    <row r="830" spans="2:24" ht="15" x14ac:dyDescent="0.25">
      <c r="B830" s="7"/>
      <c r="C830" s="20"/>
      <c r="D830" s="20"/>
      <c r="E830" s="20"/>
      <c r="F830" s="20"/>
      <c r="G830" s="19" t="str">
        <f>IF(F830="","",VLOOKUP(F830,Apoio!$I$1:$J$1332,2,0))</f>
        <v/>
      </c>
      <c r="H830" s="20"/>
      <c r="I830" s="21"/>
      <c r="J830" s="20"/>
      <c r="K830" s="22"/>
      <c r="L830" s="21"/>
      <c r="M830" s="23"/>
      <c r="N830" s="23"/>
      <c r="O830" s="20" t="str">
        <f t="shared" si="8"/>
        <v/>
      </c>
      <c r="P830" s="24"/>
      <c r="Q830" s="20"/>
      <c r="R830" s="20"/>
      <c r="S830" s="20"/>
      <c r="T830" s="20"/>
      <c r="U830" s="20"/>
      <c r="V830" s="25"/>
      <c r="W830" s="25"/>
      <c r="X830" s="26"/>
    </row>
    <row r="831" spans="2:24" ht="15" x14ac:dyDescent="0.25">
      <c r="B831" s="7"/>
      <c r="C831" s="20"/>
      <c r="D831" s="20"/>
      <c r="E831" s="20"/>
      <c r="F831" s="20"/>
      <c r="G831" s="19" t="str">
        <f>IF(F831="","",VLOOKUP(F831,Apoio!$I$1:$J$1332,2,0))</f>
        <v/>
      </c>
      <c r="H831" s="20"/>
      <c r="I831" s="21"/>
      <c r="J831" s="20"/>
      <c r="K831" s="22"/>
      <c r="L831" s="21"/>
      <c r="M831" s="23"/>
      <c r="N831" s="23"/>
      <c r="O831" s="20" t="str">
        <f t="shared" si="8"/>
        <v/>
      </c>
      <c r="P831" s="24"/>
      <c r="Q831" s="20"/>
      <c r="R831" s="20"/>
      <c r="S831" s="20"/>
      <c r="T831" s="20"/>
      <c r="U831" s="20"/>
      <c r="V831" s="25"/>
      <c r="W831" s="25"/>
      <c r="X831" s="26"/>
    </row>
    <row r="832" spans="2:24" ht="15" x14ac:dyDescent="0.25">
      <c r="B832" s="7"/>
      <c r="C832" s="20"/>
      <c r="D832" s="20"/>
      <c r="E832" s="20"/>
      <c r="F832" s="20"/>
      <c r="G832" s="19" t="str">
        <f>IF(F832="","",VLOOKUP(F832,Apoio!$I$1:$J$1332,2,0))</f>
        <v/>
      </c>
      <c r="H832" s="20"/>
      <c r="I832" s="21"/>
      <c r="J832" s="20"/>
      <c r="K832" s="22"/>
      <c r="L832" s="21"/>
      <c r="M832" s="23"/>
      <c r="N832" s="23"/>
      <c r="O832" s="20" t="str">
        <f t="shared" si="8"/>
        <v/>
      </c>
      <c r="P832" s="24"/>
      <c r="Q832" s="20"/>
      <c r="R832" s="20"/>
      <c r="S832" s="20"/>
      <c r="T832" s="20"/>
      <c r="U832" s="20"/>
      <c r="V832" s="25"/>
      <c r="W832" s="25"/>
      <c r="X832" s="26"/>
    </row>
    <row r="833" spans="2:24" ht="15" x14ac:dyDescent="0.25">
      <c r="B833" s="7"/>
      <c r="C833" s="20"/>
      <c r="D833" s="20"/>
      <c r="E833" s="20"/>
      <c r="F833" s="20"/>
      <c r="G833" s="19" t="str">
        <f>IF(F833="","",VLOOKUP(F833,Apoio!$I$1:$J$1332,2,0))</f>
        <v/>
      </c>
      <c r="H833" s="20"/>
      <c r="I833" s="21"/>
      <c r="J833" s="20"/>
      <c r="K833" s="22"/>
      <c r="L833" s="21"/>
      <c r="M833" s="23"/>
      <c r="N833" s="23"/>
      <c r="O833" s="20" t="str">
        <f t="shared" si="8"/>
        <v/>
      </c>
      <c r="P833" s="24"/>
      <c r="Q833" s="20"/>
      <c r="R833" s="20"/>
      <c r="S833" s="20"/>
      <c r="T833" s="20"/>
      <c r="U833" s="20"/>
      <c r="V833" s="25"/>
      <c r="W833" s="25"/>
      <c r="X833" s="26"/>
    </row>
    <row r="834" spans="2:24" ht="15" x14ac:dyDescent="0.25">
      <c r="B834" s="7"/>
      <c r="C834" s="20"/>
      <c r="D834" s="20"/>
      <c r="E834" s="20"/>
      <c r="F834" s="20"/>
      <c r="G834" s="19" t="str">
        <f>IF(F834="","",VLOOKUP(F834,Apoio!$I$1:$J$1332,2,0))</f>
        <v/>
      </c>
      <c r="H834" s="20"/>
      <c r="I834" s="21"/>
      <c r="J834" s="20"/>
      <c r="K834" s="22"/>
      <c r="L834" s="21"/>
      <c r="M834" s="23"/>
      <c r="N834" s="23"/>
      <c r="O834" s="20" t="str">
        <f t="shared" si="8"/>
        <v/>
      </c>
      <c r="P834" s="24"/>
      <c r="Q834" s="20"/>
      <c r="R834" s="20"/>
      <c r="S834" s="20"/>
      <c r="T834" s="20"/>
      <c r="U834" s="20"/>
      <c r="V834" s="25"/>
      <c r="W834" s="25"/>
      <c r="X834" s="26"/>
    </row>
    <row r="835" spans="2:24" ht="15" x14ac:dyDescent="0.25">
      <c r="B835" s="7"/>
      <c r="C835" s="20"/>
      <c r="D835" s="20"/>
      <c r="E835" s="20"/>
      <c r="F835" s="20"/>
      <c r="G835" s="19" t="str">
        <f>IF(F835="","",VLOOKUP(F835,Apoio!$I$1:$J$1332,2,0))</f>
        <v/>
      </c>
      <c r="H835" s="20"/>
      <c r="I835" s="21"/>
      <c r="J835" s="20"/>
      <c r="K835" s="22"/>
      <c r="L835" s="21"/>
      <c r="M835" s="23"/>
      <c r="N835" s="23"/>
      <c r="O835" s="20" t="str">
        <f t="shared" si="8"/>
        <v/>
      </c>
      <c r="P835" s="24"/>
      <c r="Q835" s="20"/>
      <c r="R835" s="20"/>
      <c r="S835" s="20"/>
      <c r="T835" s="20"/>
      <c r="U835" s="20"/>
      <c r="V835" s="25"/>
      <c r="W835" s="25"/>
      <c r="X835" s="26"/>
    </row>
    <row r="836" spans="2:24" ht="15" x14ac:dyDescent="0.25">
      <c r="B836" s="7"/>
      <c r="C836" s="20"/>
      <c r="D836" s="20"/>
      <c r="E836" s="20"/>
      <c r="F836" s="20"/>
      <c r="G836" s="19" t="str">
        <f>IF(F836="","",VLOOKUP(F836,Apoio!$I$1:$J$1332,2,0))</f>
        <v/>
      </c>
      <c r="H836" s="20"/>
      <c r="I836" s="21"/>
      <c r="J836" s="20"/>
      <c r="K836" s="22"/>
      <c r="L836" s="21"/>
      <c r="M836" s="23"/>
      <c r="N836" s="23"/>
      <c r="O836" s="20" t="str">
        <f t="shared" ref="O836:O899" si="9">IF(M836="","",IF(ISTEXT(M836),"",DATEDIF(M836,N836,"m")))</f>
        <v/>
      </c>
      <c r="P836" s="24"/>
      <c r="Q836" s="20"/>
      <c r="R836" s="20"/>
      <c r="S836" s="20"/>
      <c r="T836" s="20"/>
      <c r="U836" s="20"/>
      <c r="V836" s="25"/>
      <c r="W836" s="25"/>
      <c r="X836" s="26"/>
    </row>
    <row r="837" spans="2:24" ht="15" x14ac:dyDescent="0.25">
      <c r="B837" s="7"/>
      <c r="C837" s="20"/>
      <c r="D837" s="20"/>
      <c r="E837" s="20"/>
      <c r="F837" s="20"/>
      <c r="G837" s="19" t="str">
        <f>IF(F837="","",VLOOKUP(F837,Apoio!$I$1:$J$1332,2,0))</f>
        <v/>
      </c>
      <c r="H837" s="20"/>
      <c r="I837" s="21"/>
      <c r="J837" s="20"/>
      <c r="K837" s="22"/>
      <c r="L837" s="21"/>
      <c r="M837" s="23"/>
      <c r="N837" s="23"/>
      <c r="O837" s="20" t="str">
        <f t="shared" si="9"/>
        <v/>
      </c>
      <c r="P837" s="24"/>
      <c r="Q837" s="20"/>
      <c r="R837" s="20"/>
      <c r="S837" s="20"/>
      <c r="T837" s="20"/>
      <c r="U837" s="20"/>
      <c r="V837" s="25"/>
      <c r="W837" s="25"/>
      <c r="X837" s="26"/>
    </row>
    <row r="838" spans="2:24" ht="15" x14ac:dyDescent="0.25">
      <c r="B838" s="7"/>
      <c r="C838" s="20"/>
      <c r="D838" s="20"/>
      <c r="E838" s="20"/>
      <c r="F838" s="20"/>
      <c r="G838" s="19" t="str">
        <f>IF(F838="","",VLOOKUP(F838,Apoio!$I$1:$J$1332,2,0))</f>
        <v/>
      </c>
      <c r="H838" s="20"/>
      <c r="I838" s="21"/>
      <c r="J838" s="20"/>
      <c r="K838" s="22"/>
      <c r="L838" s="21"/>
      <c r="M838" s="23"/>
      <c r="N838" s="23"/>
      <c r="O838" s="20" t="str">
        <f t="shared" si="9"/>
        <v/>
      </c>
      <c r="P838" s="24"/>
      <c r="Q838" s="20"/>
      <c r="R838" s="20"/>
      <c r="S838" s="20"/>
      <c r="T838" s="20"/>
      <c r="U838" s="20"/>
      <c r="V838" s="25"/>
      <c r="W838" s="25"/>
      <c r="X838" s="26"/>
    </row>
    <row r="839" spans="2:24" ht="15" x14ac:dyDescent="0.25">
      <c r="B839" s="7"/>
      <c r="C839" s="20"/>
      <c r="D839" s="20"/>
      <c r="E839" s="20"/>
      <c r="F839" s="20"/>
      <c r="G839" s="19" t="str">
        <f>IF(F839="","",VLOOKUP(F839,Apoio!$I$1:$J$1332,2,0))</f>
        <v/>
      </c>
      <c r="H839" s="20"/>
      <c r="I839" s="21"/>
      <c r="J839" s="20"/>
      <c r="K839" s="22"/>
      <c r="L839" s="21"/>
      <c r="M839" s="23"/>
      <c r="N839" s="23"/>
      <c r="O839" s="20" t="str">
        <f t="shared" si="9"/>
        <v/>
      </c>
      <c r="P839" s="24"/>
      <c r="Q839" s="20"/>
      <c r="R839" s="20"/>
      <c r="S839" s="20"/>
      <c r="T839" s="20"/>
      <c r="U839" s="20"/>
      <c r="V839" s="25"/>
      <c r="W839" s="25"/>
      <c r="X839" s="26"/>
    </row>
    <row r="840" spans="2:24" ht="15" x14ac:dyDescent="0.25">
      <c r="B840" s="7"/>
      <c r="C840" s="20"/>
      <c r="D840" s="20"/>
      <c r="E840" s="20"/>
      <c r="F840" s="20"/>
      <c r="G840" s="19" t="str">
        <f>IF(F840="","",VLOOKUP(F840,Apoio!$I$1:$J$1332,2,0))</f>
        <v/>
      </c>
      <c r="H840" s="20"/>
      <c r="I840" s="21"/>
      <c r="J840" s="20"/>
      <c r="K840" s="22"/>
      <c r="L840" s="21"/>
      <c r="M840" s="23"/>
      <c r="N840" s="23"/>
      <c r="O840" s="20" t="str">
        <f t="shared" si="9"/>
        <v/>
      </c>
      <c r="P840" s="24"/>
      <c r="Q840" s="20"/>
      <c r="R840" s="20"/>
      <c r="S840" s="20"/>
      <c r="T840" s="20"/>
      <c r="U840" s="20"/>
      <c r="V840" s="25"/>
      <c r="W840" s="25"/>
      <c r="X840" s="26"/>
    </row>
    <row r="841" spans="2:24" ht="15" x14ac:dyDescent="0.25">
      <c r="B841" s="7"/>
      <c r="C841" s="20"/>
      <c r="D841" s="20"/>
      <c r="E841" s="20"/>
      <c r="F841" s="20"/>
      <c r="G841" s="19" t="str">
        <f>IF(F841="","",VLOOKUP(F841,Apoio!$I$1:$J$1332,2,0))</f>
        <v/>
      </c>
      <c r="H841" s="20"/>
      <c r="I841" s="21"/>
      <c r="J841" s="20"/>
      <c r="K841" s="22"/>
      <c r="L841" s="21"/>
      <c r="M841" s="23"/>
      <c r="N841" s="23"/>
      <c r="O841" s="20" t="str">
        <f t="shared" si="9"/>
        <v/>
      </c>
      <c r="P841" s="24"/>
      <c r="Q841" s="20"/>
      <c r="R841" s="20"/>
      <c r="S841" s="20"/>
      <c r="T841" s="20"/>
      <c r="U841" s="20"/>
      <c r="V841" s="25"/>
      <c r="W841" s="25"/>
      <c r="X841" s="26"/>
    </row>
    <row r="842" spans="2:24" ht="15" x14ac:dyDescent="0.25">
      <c r="B842" s="7"/>
      <c r="C842" s="20"/>
      <c r="D842" s="20"/>
      <c r="E842" s="20"/>
      <c r="F842" s="20"/>
      <c r="G842" s="19" t="str">
        <f>IF(F842="","",VLOOKUP(F842,Apoio!$I$1:$J$1332,2,0))</f>
        <v/>
      </c>
      <c r="H842" s="20"/>
      <c r="I842" s="21"/>
      <c r="J842" s="20"/>
      <c r="K842" s="22"/>
      <c r="L842" s="21"/>
      <c r="M842" s="23"/>
      <c r="N842" s="23"/>
      <c r="O842" s="20" t="str">
        <f t="shared" si="9"/>
        <v/>
      </c>
      <c r="P842" s="24"/>
      <c r="Q842" s="20"/>
      <c r="R842" s="20"/>
      <c r="S842" s="20"/>
      <c r="T842" s="20"/>
      <c r="U842" s="20"/>
      <c r="V842" s="25"/>
      <c r="W842" s="25"/>
      <c r="X842" s="26"/>
    </row>
    <row r="843" spans="2:24" ht="15" x14ac:dyDescent="0.25">
      <c r="B843" s="7"/>
      <c r="C843" s="20"/>
      <c r="D843" s="20"/>
      <c r="E843" s="20"/>
      <c r="F843" s="20"/>
      <c r="G843" s="19" t="str">
        <f>IF(F843="","",VLOOKUP(F843,Apoio!$I$1:$J$1332,2,0))</f>
        <v/>
      </c>
      <c r="H843" s="20"/>
      <c r="I843" s="21"/>
      <c r="J843" s="20"/>
      <c r="K843" s="22"/>
      <c r="L843" s="21"/>
      <c r="M843" s="23"/>
      <c r="N843" s="23"/>
      <c r="O843" s="20" t="str">
        <f t="shared" si="9"/>
        <v/>
      </c>
      <c r="P843" s="24"/>
      <c r="Q843" s="20"/>
      <c r="R843" s="20"/>
      <c r="S843" s="20"/>
      <c r="T843" s="20"/>
      <c r="U843" s="20"/>
      <c r="V843" s="25"/>
      <c r="W843" s="25"/>
      <c r="X843" s="26"/>
    </row>
    <row r="844" spans="2:24" ht="15" x14ac:dyDescent="0.25">
      <c r="B844" s="7"/>
      <c r="C844" s="20"/>
      <c r="D844" s="20"/>
      <c r="E844" s="20"/>
      <c r="F844" s="20"/>
      <c r="G844" s="19" t="str">
        <f>IF(F844="","",VLOOKUP(F844,Apoio!$I$1:$J$1332,2,0))</f>
        <v/>
      </c>
      <c r="H844" s="20"/>
      <c r="I844" s="21"/>
      <c r="J844" s="20"/>
      <c r="K844" s="22"/>
      <c r="L844" s="21"/>
      <c r="M844" s="23"/>
      <c r="N844" s="23"/>
      <c r="O844" s="20" t="str">
        <f t="shared" si="9"/>
        <v/>
      </c>
      <c r="P844" s="24"/>
      <c r="Q844" s="20"/>
      <c r="R844" s="20"/>
      <c r="S844" s="20"/>
      <c r="T844" s="20"/>
      <c r="U844" s="20"/>
      <c r="V844" s="25"/>
      <c r="W844" s="25"/>
      <c r="X844" s="26"/>
    </row>
    <row r="845" spans="2:24" ht="15" x14ac:dyDescent="0.25">
      <c r="B845" s="7"/>
      <c r="C845" s="20"/>
      <c r="D845" s="20"/>
      <c r="E845" s="20"/>
      <c r="F845" s="20"/>
      <c r="G845" s="19" t="str">
        <f>IF(F845="","",VLOOKUP(F845,Apoio!$I$1:$J$1332,2,0))</f>
        <v/>
      </c>
      <c r="H845" s="20"/>
      <c r="I845" s="21"/>
      <c r="J845" s="20"/>
      <c r="K845" s="22"/>
      <c r="L845" s="21"/>
      <c r="M845" s="23"/>
      <c r="N845" s="23"/>
      <c r="O845" s="20" t="str">
        <f t="shared" si="9"/>
        <v/>
      </c>
      <c r="P845" s="24"/>
      <c r="Q845" s="20"/>
      <c r="R845" s="20"/>
      <c r="S845" s="20"/>
      <c r="T845" s="20"/>
      <c r="U845" s="20"/>
      <c r="V845" s="25"/>
      <c r="W845" s="25"/>
      <c r="X845" s="26"/>
    </row>
    <row r="846" spans="2:24" ht="15" x14ac:dyDescent="0.25">
      <c r="B846" s="7"/>
      <c r="C846" s="20"/>
      <c r="D846" s="20"/>
      <c r="E846" s="20"/>
      <c r="F846" s="20"/>
      <c r="G846" s="19" t="str">
        <f>IF(F846="","",VLOOKUP(F846,Apoio!$I$1:$J$1332,2,0))</f>
        <v/>
      </c>
      <c r="H846" s="20"/>
      <c r="I846" s="21"/>
      <c r="J846" s="20"/>
      <c r="K846" s="22"/>
      <c r="L846" s="21"/>
      <c r="M846" s="23"/>
      <c r="N846" s="23"/>
      <c r="O846" s="20" t="str">
        <f t="shared" si="9"/>
        <v/>
      </c>
      <c r="P846" s="24"/>
      <c r="Q846" s="20"/>
      <c r="R846" s="20"/>
      <c r="S846" s="20"/>
      <c r="T846" s="20"/>
      <c r="U846" s="20"/>
      <c r="V846" s="25"/>
      <c r="W846" s="25"/>
      <c r="X846" s="26"/>
    </row>
    <row r="847" spans="2:24" ht="15" x14ac:dyDescent="0.25">
      <c r="B847" s="7"/>
      <c r="C847" s="20"/>
      <c r="D847" s="20"/>
      <c r="E847" s="20"/>
      <c r="F847" s="20"/>
      <c r="G847" s="19" t="str">
        <f>IF(F847="","",VLOOKUP(F847,Apoio!$I$1:$J$1332,2,0))</f>
        <v/>
      </c>
      <c r="H847" s="20"/>
      <c r="I847" s="21"/>
      <c r="J847" s="20"/>
      <c r="K847" s="22"/>
      <c r="L847" s="21"/>
      <c r="M847" s="23"/>
      <c r="N847" s="23"/>
      <c r="O847" s="20" t="str">
        <f t="shared" si="9"/>
        <v/>
      </c>
      <c r="P847" s="24"/>
      <c r="Q847" s="20"/>
      <c r="R847" s="20"/>
      <c r="S847" s="20"/>
      <c r="T847" s="20"/>
      <c r="U847" s="20"/>
      <c r="V847" s="25"/>
      <c r="W847" s="25"/>
      <c r="X847" s="26"/>
    </row>
    <row r="848" spans="2:24" ht="15" x14ac:dyDescent="0.25">
      <c r="B848" s="7"/>
      <c r="C848" s="20"/>
      <c r="D848" s="20"/>
      <c r="E848" s="20"/>
      <c r="F848" s="20"/>
      <c r="G848" s="19" t="str">
        <f>IF(F848="","",VLOOKUP(F848,Apoio!$I$1:$J$1332,2,0))</f>
        <v/>
      </c>
      <c r="H848" s="20"/>
      <c r="I848" s="21"/>
      <c r="J848" s="20"/>
      <c r="K848" s="22"/>
      <c r="L848" s="21"/>
      <c r="M848" s="23"/>
      <c r="N848" s="23"/>
      <c r="O848" s="20" t="str">
        <f t="shared" si="9"/>
        <v/>
      </c>
      <c r="P848" s="24"/>
      <c r="Q848" s="20"/>
      <c r="R848" s="20"/>
      <c r="S848" s="20"/>
      <c r="T848" s="20"/>
      <c r="U848" s="20"/>
      <c r="V848" s="25"/>
      <c r="W848" s="25"/>
      <c r="X848" s="26"/>
    </row>
    <row r="849" spans="2:24" ht="15" x14ac:dyDescent="0.25">
      <c r="B849" s="7"/>
      <c r="C849" s="20"/>
      <c r="D849" s="20"/>
      <c r="E849" s="20"/>
      <c r="F849" s="20"/>
      <c r="G849" s="19" t="str">
        <f>IF(F849="","",VLOOKUP(F849,Apoio!$I$1:$J$1332,2,0))</f>
        <v/>
      </c>
      <c r="H849" s="20"/>
      <c r="I849" s="21"/>
      <c r="J849" s="20"/>
      <c r="K849" s="22"/>
      <c r="L849" s="21"/>
      <c r="M849" s="23"/>
      <c r="N849" s="23"/>
      <c r="O849" s="20" t="str">
        <f t="shared" si="9"/>
        <v/>
      </c>
      <c r="P849" s="24"/>
      <c r="Q849" s="20"/>
      <c r="R849" s="20"/>
      <c r="S849" s="20"/>
      <c r="T849" s="20"/>
      <c r="U849" s="20"/>
      <c r="V849" s="25"/>
      <c r="W849" s="25"/>
      <c r="X849" s="26"/>
    </row>
    <row r="850" spans="2:24" ht="15" x14ac:dyDescent="0.25">
      <c r="B850" s="7"/>
      <c r="C850" s="20"/>
      <c r="D850" s="20"/>
      <c r="E850" s="20"/>
      <c r="F850" s="20"/>
      <c r="G850" s="19" t="str">
        <f>IF(F850="","",VLOOKUP(F850,Apoio!$I$1:$J$1332,2,0))</f>
        <v/>
      </c>
      <c r="H850" s="20"/>
      <c r="I850" s="21"/>
      <c r="J850" s="20"/>
      <c r="K850" s="22"/>
      <c r="L850" s="21"/>
      <c r="M850" s="23"/>
      <c r="N850" s="23"/>
      <c r="O850" s="20" t="str">
        <f t="shared" si="9"/>
        <v/>
      </c>
      <c r="P850" s="24"/>
      <c r="Q850" s="20"/>
      <c r="R850" s="20"/>
      <c r="S850" s="20"/>
      <c r="T850" s="20"/>
      <c r="U850" s="20"/>
      <c r="V850" s="25"/>
      <c r="W850" s="25"/>
      <c r="X850" s="26"/>
    </row>
    <row r="851" spans="2:24" ht="15" x14ac:dyDescent="0.25">
      <c r="B851" s="7"/>
      <c r="C851" s="20"/>
      <c r="D851" s="20"/>
      <c r="E851" s="20"/>
      <c r="F851" s="20"/>
      <c r="G851" s="19" t="str">
        <f>IF(F851="","",VLOOKUP(F851,Apoio!$I$1:$J$1332,2,0))</f>
        <v/>
      </c>
      <c r="H851" s="20"/>
      <c r="I851" s="21"/>
      <c r="J851" s="20"/>
      <c r="K851" s="22"/>
      <c r="L851" s="21"/>
      <c r="M851" s="23"/>
      <c r="N851" s="23"/>
      <c r="O851" s="20" t="str">
        <f t="shared" si="9"/>
        <v/>
      </c>
      <c r="P851" s="24"/>
      <c r="Q851" s="20"/>
      <c r="R851" s="20"/>
      <c r="S851" s="20"/>
      <c r="T851" s="20"/>
      <c r="U851" s="20"/>
      <c r="V851" s="25"/>
      <c r="W851" s="25"/>
      <c r="X851" s="26"/>
    </row>
    <row r="852" spans="2:24" ht="15" x14ac:dyDescent="0.25">
      <c r="B852" s="7"/>
      <c r="C852" s="20"/>
      <c r="D852" s="20"/>
      <c r="E852" s="20"/>
      <c r="F852" s="20"/>
      <c r="G852" s="19" t="str">
        <f>IF(F852="","",VLOOKUP(F852,Apoio!$I$1:$J$1332,2,0))</f>
        <v/>
      </c>
      <c r="H852" s="20"/>
      <c r="I852" s="21"/>
      <c r="J852" s="20"/>
      <c r="K852" s="22"/>
      <c r="L852" s="21"/>
      <c r="M852" s="23"/>
      <c r="N852" s="23"/>
      <c r="O852" s="20" t="str">
        <f t="shared" si="9"/>
        <v/>
      </c>
      <c r="P852" s="24"/>
      <c r="Q852" s="20"/>
      <c r="R852" s="20"/>
      <c r="S852" s="20"/>
      <c r="T852" s="20"/>
      <c r="U852" s="20"/>
      <c r="V852" s="25"/>
      <c r="W852" s="25"/>
      <c r="X852" s="26"/>
    </row>
    <row r="853" spans="2:24" ht="15" x14ac:dyDescent="0.25">
      <c r="B853" s="7"/>
      <c r="C853" s="20"/>
      <c r="D853" s="20"/>
      <c r="E853" s="20"/>
      <c r="F853" s="20"/>
      <c r="G853" s="19" t="str">
        <f>IF(F853="","",VLOOKUP(F853,Apoio!$I$1:$J$1332,2,0))</f>
        <v/>
      </c>
      <c r="H853" s="20"/>
      <c r="I853" s="21"/>
      <c r="J853" s="20"/>
      <c r="K853" s="22"/>
      <c r="L853" s="21"/>
      <c r="M853" s="23"/>
      <c r="N853" s="23"/>
      <c r="O853" s="20" t="str">
        <f t="shared" si="9"/>
        <v/>
      </c>
      <c r="P853" s="24"/>
      <c r="Q853" s="20"/>
      <c r="R853" s="20"/>
      <c r="S853" s="20"/>
      <c r="T853" s="20"/>
      <c r="U853" s="20"/>
      <c r="V853" s="25"/>
      <c r="W853" s="25"/>
      <c r="X853" s="26"/>
    </row>
    <row r="854" spans="2:24" ht="15" x14ac:dyDescent="0.25">
      <c r="B854" s="7"/>
      <c r="C854" s="20"/>
      <c r="D854" s="20"/>
      <c r="E854" s="20"/>
      <c r="F854" s="20"/>
      <c r="G854" s="19" t="str">
        <f>IF(F854="","",VLOOKUP(F854,Apoio!$I$1:$J$1332,2,0))</f>
        <v/>
      </c>
      <c r="H854" s="20"/>
      <c r="I854" s="21"/>
      <c r="J854" s="20"/>
      <c r="K854" s="22"/>
      <c r="L854" s="21"/>
      <c r="M854" s="23"/>
      <c r="N854" s="23"/>
      <c r="O854" s="20" t="str">
        <f t="shared" si="9"/>
        <v/>
      </c>
      <c r="P854" s="24"/>
      <c r="Q854" s="20"/>
      <c r="R854" s="20"/>
      <c r="S854" s="20"/>
      <c r="T854" s="20"/>
      <c r="U854" s="20"/>
      <c r="V854" s="25"/>
      <c r="W854" s="25"/>
      <c r="X854" s="26"/>
    </row>
    <row r="855" spans="2:24" ht="15" x14ac:dyDescent="0.25">
      <c r="B855" s="7"/>
      <c r="C855" s="20"/>
      <c r="D855" s="20"/>
      <c r="E855" s="20"/>
      <c r="F855" s="20"/>
      <c r="G855" s="19" t="str">
        <f>IF(F855="","",VLOOKUP(F855,Apoio!$I$1:$J$1332,2,0))</f>
        <v/>
      </c>
      <c r="H855" s="20"/>
      <c r="I855" s="21"/>
      <c r="J855" s="20"/>
      <c r="K855" s="22"/>
      <c r="L855" s="21"/>
      <c r="M855" s="23"/>
      <c r="N855" s="23"/>
      <c r="O855" s="20" t="str">
        <f t="shared" si="9"/>
        <v/>
      </c>
      <c r="P855" s="24"/>
      <c r="Q855" s="20"/>
      <c r="R855" s="20"/>
      <c r="S855" s="20"/>
      <c r="T855" s="20"/>
      <c r="U855" s="20"/>
      <c r="V855" s="25"/>
      <c r="W855" s="25"/>
      <c r="X855" s="26"/>
    </row>
    <row r="856" spans="2:24" ht="15" x14ac:dyDescent="0.25">
      <c r="B856" s="7"/>
      <c r="C856" s="20"/>
      <c r="D856" s="20"/>
      <c r="E856" s="20"/>
      <c r="F856" s="20"/>
      <c r="G856" s="19" t="str">
        <f>IF(F856="","",VLOOKUP(F856,Apoio!$I$1:$J$1332,2,0))</f>
        <v/>
      </c>
      <c r="H856" s="20"/>
      <c r="I856" s="21"/>
      <c r="J856" s="20"/>
      <c r="K856" s="22"/>
      <c r="L856" s="21"/>
      <c r="M856" s="23"/>
      <c r="N856" s="23"/>
      <c r="O856" s="20" t="str">
        <f t="shared" si="9"/>
        <v/>
      </c>
      <c r="P856" s="24"/>
      <c r="Q856" s="20"/>
      <c r="R856" s="20"/>
      <c r="S856" s="20"/>
      <c r="T856" s="20"/>
      <c r="U856" s="20"/>
      <c r="V856" s="25"/>
      <c r="W856" s="25"/>
      <c r="X856" s="26"/>
    </row>
    <row r="857" spans="2:24" ht="15" x14ac:dyDescent="0.25">
      <c r="B857" s="7"/>
      <c r="C857" s="20"/>
      <c r="D857" s="20"/>
      <c r="E857" s="20"/>
      <c r="F857" s="20"/>
      <c r="G857" s="19" t="str">
        <f>IF(F857="","",VLOOKUP(F857,Apoio!$I$1:$J$1332,2,0))</f>
        <v/>
      </c>
      <c r="H857" s="20"/>
      <c r="I857" s="21"/>
      <c r="J857" s="20"/>
      <c r="K857" s="22"/>
      <c r="L857" s="21"/>
      <c r="M857" s="23"/>
      <c r="N857" s="23"/>
      <c r="O857" s="20" t="str">
        <f t="shared" si="9"/>
        <v/>
      </c>
      <c r="P857" s="24"/>
      <c r="Q857" s="20"/>
      <c r="R857" s="20"/>
      <c r="S857" s="20"/>
      <c r="T857" s="20"/>
      <c r="U857" s="20"/>
      <c r="V857" s="25"/>
      <c r="W857" s="25"/>
      <c r="X857" s="26"/>
    </row>
    <row r="858" spans="2:24" ht="15" x14ac:dyDescent="0.25">
      <c r="B858" s="7"/>
      <c r="C858" s="20"/>
      <c r="D858" s="20"/>
      <c r="E858" s="20"/>
      <c r="F858" s="20"/>
      <c r="G858" s="19" t="str">
        <f>IF(F858="","",VLOOKUP(F858,Apoio!$I$1:$J$1332,2,0))</f>
        <v/>
      </c>
      <c r="H858" s="20"/>
      <c r="I858" s="21"/>
      <c r="J858" s="20"/>
      <c r="K858" s="22"/>
      <c r="L858" s="21"/>
      <c r="M858" s="23"/>
      <c r="N858" s="23"/>
      <c r="O858" s="20" t="str">
        <f t="shared" si="9"/>
        <v/>
      </c>
      <c r="P858" s="24"/>
      <c r="Q858" s="20"/>
      <c r="R858" s="20"/>
      <c r="S858" s="20"/>
      <c r="T858" s="20"/>
      <c r="U858" s="20"/>
      <c r="V858" s="25"/>
      <c r="W858" s="25"/>
      <c r="X858" s="26"/>
    </row>
    <row r="859" spans="2:24" ht="15" x14ac:dyDescent="0.25">
      <c r="B859" s="7"/>
      <c r="C859" s="20"/>
      <c r="D859" s="20"/>
      <c r="E859" s="20"/>
      <c r="F859" s="20"/>
      <c r="G859" s="19" t="str">
        <f>IF(F859="","",VLOOKUP(F859,Apoio!$I$1:$J$1332,2,0))</f>
        <v/>
      </c>
      <c r="H859" s="20"/>
      <c r="I859" s="21"/>
      <c r="J859" s="20"/>
      <c r="K859" s="22"/>
      <c r="L859" s="21"/>
      <c r="M859" s="23"/>
      <c r="N859" s="23"/>
      <c r="O859" s="20" t="str">
        <f t="shared" si="9"/>
        <v/>
      </c>
      <c r="P859" s="24"/>
      <c r="Q859" s="20"/>
      <c r="R859" s="20"/>
      <c r="S859" s="20"/>
      <c r="T859" s="20"/>
      <c r="U859" s="20"/>
      <c r="V859" s="25"/>
      <c r="W859" s="25"/>
      <c r="X859" s="26"/>
    </row>
    <row r="860" spans="2:24" ht="15" x14ac:dyDescent="0.25">
      <c r="B860" s="7"/>
      <c r="C860" s="20"/>
      <c r="D860" s="20"/>
      <c r="E860" s="20"/>
      <c r="F860" s="20"/>
      <c r="G860" s="19" t="str">
        <f>IF(F860="","",VLOOKUP(F860,Apoio!$I$1:$J$1332,2,0))</f>
        <v/>
      </c>
      <c r="H860" s="20"/>
      <c r="I860" s="21"/>
      <c r="J860" s="20"/>
      <c r="K860" s="22"/>
      <c r="L860" s="21"/>
      <c r="M860" s="23"/>
      <c r="N860" s="23"/>
      <c r="O860" s="20" t="str">
        <f t="shared" si="9"/>
        <v/>
      </c>
      <c r="P860" s="24"/>
      <c r="Q860" s="20"/>
      <c r="R860" s="20"/>
      <c r="S860" s="20"/>
      <c r="T860" s="20"/>
      <c r="U860" s="20"/>
      <c r="V860" s="25"/>
      <c r="W860" s="25"/>
      <c r="X860" s="26"/>
    </row>
    <row r="861" spans="2:24" ht="15" x14ac:dyDescent="0.25">
      <c r="B861" s="7"/>
      <c r="C861" s="20"/>
      <c r="D861" s="20"/>
      <c r="E861" s="20"/>
      <c r="F861" s="20"/>
      <c r="G861" s="19" t="str">
        <f>IF(F861="","",VLOOKUP(F861,Apoio!$I$1:$J$1332,2,0))</f>
        <v/>
      </c>
      <c r="H861" s="20"/>
      <c r="I861" s="21"/>
      <c r="J861" s="20"/>
      <c r="K861" s="22"/>
      <c r="L861" s="21"/>
      <c r="M861" s="23"/>
      <c r="N861" s="23"/>
      <c r="O861" s="20" t="str">
        <f t="shared" si="9"/>
        <v/>
      </c>
      <c r="P861" s="24"/>
      <c r="Q861" s="20"/>
      <c r="R861" s="20"/>
      <c r="S861" s="20"/>
      <c r="T861" s="20"/>
      <c r="U861" s="20"/>
      <c r="V861" s="25"/>
      <c r="W861" s="25"/>
      <c r="X861" s="26"/>
    </row>
    <row r="862" spans="2:24" ht="15" x14ac:dyDescent="0.25">
      <c r="B862" s="7"/>
      <c r="C862" s="20"/>
      <c r="D862" s="20"/>
      <c r="E862" s="20"/>
      <c r="F862" s="20"/>
      <c r="G862" s="19" t="str">
        <f>IF(F862="","",VLOOKUP(F862,Apoio!$I$1:$J$1332,2,0))</f>
        <v/>
      </c>
      <c r="H862" s="20"/>
      <c r="I862" s="21"/>
      <c r="J862" s="20"/>
      <c r="K862" s="22"/>
      <c r="L862" s="21"/>
      <c r="M862" s="23"/>
      <c r="N862" s="23"/>
      <c r="O862" s="20" t="str">
        <f t="shared" si="9"/>
        <v/>
      </c>
      <c r="P862" s="24"/>
      <c r="Q862" s="20"/>
      <c r="R862" s="20"/>
      <c r="S862" s="20"/>
      <c r="T862" s="20"/>
      <c r="U862" s="20"/>
      <c r="V862" s="25"/>
      <c r="W862" s="25"/>
      <c r="X862" s="26"/>
    </row>
    <row r="863" spans="2:24" ht="15" x14ac:dyDescent="0.25">
      <c r="B863" s="7"/>
      <c r="C863" s="20"/>
      <c r="D863" s="20"/>
      <c r="E863" s="20"/>
      <c r="F863" s="20"/>
      <c r="G863" s="19" t="str">
        <f>IF(F863="","",VLOOKUP(F863,Apoio!$I$1:$J$1332,2,0))</f>
        <v/>
      </c>
      <c r="H863" s="20"/>
      <c r="I863" s="21"/>
      <c r="J863" s="20"/>
      <c r="K863" s="22"/>
      <c r="L863" s="21"/>
      <c r="M863" s="23"/>
      <c r="N863" s="23"/>
      <c r="O863" s="20" t="str">
        <f t="shared" si="9"/>
        <v/>
      </c>
      <c r="P863" s="24"/>
      <c r="Q863" s="20"/>
      <c r="R863" s="20"/>
      <c r="S863" s="20"/>
      <c r="T863" s="20"/>
      <c r="U863" s="20"/>
      <c r="V863" s="25"/>
      <c r="W863" s="25"/>
      <c r="X863" s="26"/>
    </row>
    <row r="864" spans="2:24" ht="15" x14ac:dyDescent="0.25">
      <c r="B864" s="7"/>
      <c r="C864" s="20"/>
      <c r="D864" s="20"/>
      <c r="E864" s="20"/>
      <c r="F864" s="20"/>
      <c r="G864" s="19" t="str">
        <f>IF(F864="","",VLOOKUP(F864,Apoio!$I$1:$J$1332,2,0))</f>
        <v/>
      </c>
      <c r="H864" s="20"/>
      <c r="I864" s="21"/>
      <c r="J864" s="20"/>
      <c r="K864" s="22"/>
      <c r="L864" s="21"/>
      <c r="M864" s="23"/>
      <c r="N864" s="23"/>
      <c r="O864" s="20" t="str">
        <f t="shared" si="9"/>
        <v/>
      </c>
      <c r="P864" s="24"/>
      <c r="Q864" s="20"/>
      <c r="R864" s="20"/>
      <c r="S864" s="20"/>
      <c r="T864" s="20"/>
      <c r="U864" s="20"/>
      <c r="V864" s="25"/>
      <c r="W864" s="25"/>
      <c r="X864" s="26"/>
    </row>
    <row r="865" spans="2:24" ht="15" x14ac:dyDescent="0.25">
      <c r="B865" s="7"/>
      <c r="C865" s="20"/>
      <c r="D865" s="20"/>
      <c r="E865" s="20"/>
      <c r="F865" s="20"/>
      <c r="G865" s="19" t="str">
        <f>IF(F865="","",VLOOKUP(F865,Apoio!$I$1:$J$1332,2,0))</f>
        <v/>
      </c>
      <c r="H865" s="20"/>
      <c r="I865" s="21"/>
      <c r="J865" s="20"/>
      <c r="K865" s="22"/>
      <c r="L865" s="21"/>
      <c r="M865" s="23"/>
      <c r="N865" s="23"/>
      <c r="O865" s="20" t="str">
        <f t="shared" si="9"/>
        <v/>
      </c>
      <c r="P865" s="24"/>
      <c r="Q865" s="20"/>
      <c r="R865" s="20"/>
      <c r="S865" s="20"/>
      <c r="T865" s="20"/>
      <c r="U865" s="20"/>
      <c r="V865" s="25"/>
      <c r="W865" s="25"/>
      <c r="X865" s="26"/>
    </row>
    <row r="866" spans="2:24" ht="15" x14ac:dyDescent="0.25">
      <c r="B866" s="7"/>
      <c r="C866" s="20"/>
      <c r="D866" s="20"/>
      <c r="E866" s="20"/>
      <c r="F866" s="20"/>
      <c r="G866" s="19" t="str">
        <f>IF(F866="","",VLOOKUP(F866,Apoio!$I$1:$J$1332,2,0))</f>
        <v/>
      </c>
      <c r="H866" s="20"/>
      <c r="I866" s="21"/>
      <c r="J866" s="20"/>
      <c r="K866" s="22"/>
      <c r="L866" s="21"/>
      <c r="M866" s="23"/>
      <c r="N866" s="23"/>
      <c r="O866" s="20" t="str">
        <f t="shared" si="9"/>
        <v/>
      </c>
      <c r="P866" s="24"/>
      <c r="Q866" s="20"/>
      <c r="R866" s="20"/>
      <c r="S866" s="20"/>
      <c r="T866" s="20"/>
      <c r="U866" s="20"/>
      <c r="V866" s="25"/>
      <c r="W866" s="25"/>
      <c r="X866" s="26"/>
    </row>
    <row r="867" spans="2:24" ht="15" x14ac:dyDescent="0.25">
      <c r="B867" s="7"/>
      <c r="C867" s="20"/>
      <c r="D867" s="20"/>
      <c r="E867" s="20"/>
      <c r="F867" s="20"/>
      <c r="G867" s="19" t="str">
        <f>IF(F867="","",VLOOKUP(F867,Apoio!$I$1:$J$1332,2,0))</f>
        <v/>
      </c>
      <c r="H867" s="20"/>
      <c r="I867" s="21"/>
      <c r="J867" s="20"/>
      <c r="K867" s="22"/>
      <c r="L867" s="21"/>
      <c r="M867" s="23"/>
      <c r="N867" s="23"/>
      <c r="O867" s="20" t="str">
        <f t="shared" si="9"/>
        <v/>
      </c>
      <c r="P867" s="24"/>
      <c r="Q867" s="20"/>
      <c r="R867" s="20"/>
      <c r="S867" s="20"/>
      <c r="T867" s="20"/>
      <c r="U867" s="20"/>
      <c r="V867" s="25"/>
      <c r="W867" s="25"/>
      <c r="X867" s="26"/>
    </row>
    <row r="868" spans="2:24" ht="15" x14ac:dyDescent="0.25">
      <c r="B868" s="7"/>
      <c r="C868" s="20"/>
      <c r="D868" s="20"/>
      <c r="E868" s="20"/>
      <c r="F868" s="20"/>
      <c r="G868" s="19" t="str">
        <f>IF(F868="","",VLOOKUP(F868,Apoio!$I$1:$J$1332,2,0))</f>
        <v/>
      </c>
      <c r="H868" s="20"/>
      <c r="I868" s="21"/>
      <c r="J868" s="20"/>
      <c r="K868" s="22"/>
      <c r="L868" s="21"/>
      <c r="M868" s="23"/>
      <c r="N868" s="23"/>
      <c r="O868" s="20" t="str">
        <f t="shared" si="9"/>
        <v/>
      </c>
      <c r="P868" s="24"/>
      <c r="Q868" s="20"/>
      <c r="R868" s="20"/>
      <c r="S868" s="20"/>
      <c r="T868" s="20"/>
      <c r="U868" s="20"/>
      <c r="V868" s="25"/>
      <c r="W868" s="25"/>
      <c r="X868" s="26"/>
    </row>
    <row r="869" spans="2:24" ht="15" x14ac:dyDescent="0.25">
      <c r="B869" s="7"/>
      <c r="C869" s="20"/>
      <c r="D869" s="20"/>
      <c r="E869" s="20"/>
      <c r="F869" s="20"/>
      <c r="G869" s="19" t="str">
        <f>IF(F869="","",VLOOKUP(F869,Apoio!$I$1:$J$1332,2,0))</f>
        <v/>
      </c>
      <c r="H869" s="20"/>
      <c r="I869" s="21"/>
      <c r="J869" s="20"/>
      <c r="K869" s="22"/>
      <c r="L869" s="21"/>
      <c r="M869" s="23"/>
      <c r="N869" s="23"/>
      <c r="O869" s="20" t="str">
        <f t="shared" si="9"/>
        <v/>
      </c>
      <c r="P869" s="24"/>
      <c r="Q869" s="20"/>
      <c r="R869" s="20"/>
      <c r="S869" s="20"/>
      <c r="T869" s="20"/>
      <c r="U869" s="20"/>
      <c r="V869" s="25"/>
      <c r="W869" s="25"/>
      <c r="X869" s="26"/>
    </row>
    <row r="870" spans="2:24" ht="15" x14ac:dyDescent="0.25">
      <c r="B870" s="7"/>
      <c r="C870" s="20"/>
      <c r="D870" s="20"/>
      <c r="E870" s="20"/>
      <c r="F870" s="20"/>
      <c r="G870" s="19" t="str">
        <f>IF(F870="","",VLOOKUP(F870,Apoio!$I$1:$J$1332,2,0))</f>
        <v/>
      </c>
      <c r="H870" s="20"/>
      <c r="I870" s="21"/>
      <c r="J870" s="20"/>
      <c r="K870" s="22"/>
      <c r="L870" s="21"/>
      <c r="M870" s="23"/>
      <c r="N870" s="23"/>
      <c r="O870" s="20" t="str">
        <f t="shared" si="9"/>
        <v/>
      </c>
      <c r="P870" s="24"/>
      <c r="Q870" s="20"/>
      <c r="R870" s="20"/>
      <c r="S870" s="20"/>
      <c r="T870" s="20"/>
      <c r="U870" s="20"/>
      <c r="V870" s="25"/>
      <c r="W870" s="25"/>
      <c r="X870" s="26"/>
    </row>
    <row r="871" spans="2:24" ht="15" x14ac:dyDescent="0.25">
      <c r="B871" s="7"/>
      <c r="C871" s="20"/>
      <c r="D871" s="20"/>
      <c r="E871" s="20"/>
      <c r="F871" s="20"/>
      <c r="G871" s="19" t="str">
        <f>IF(F871="","",VLOOKUP(F871,Apoio!$I$1:$J$1332,2,0))</f>
        <v/>
      </c>
      <c r="H871" s="20"/>
      <c r="I871" s="21"/>
      <c r="J871" s="20"/>
      <c r="K871" s="22"/>
      <c r="L871" s="21"/>
      <c r="M871" s="23"/>
      <c r="N871" s="23"/>
      <c r="O871" s="20" t="str">
        <f t="shared" si="9"/>
        <v/>
      </c>
      <c r="P871" s="24"/>
      <c r="Q871" s="20"/>
      <c r="R871" s="20"/>
      <c r="S871" s="20"/>
      <c r="T871" s="20"/>
      <c r="U871" s="20"/>
      <c r="V871" s="25"/>
      <c r="W871" s="25"/>
      <c r="X871" s="26"/>
    </row>
    <row r="872" spans="2:24" ht="15" x14ac:dyDescent="0.25">
      <c r="B872" s="7"/>
      <c r="C872" s="20"/>
      <c r="D872" s="20"/>
      <c r="E872" s="20"/>
      <c r="F872" s="20"/>
      <c r="G872" s="19" t="str">
        <f>IF(F872="","",VLOOKUP(F872,Apoio!$I$1:$J$1332,2,0))</f>
        <v/>
      </c>
      <c r="H872" s="20"/>
      <c r="I872" s="21"/>
      <c r="J872" s="20"/>
      <c r="K872" s="22"/>
      <c r="L872" s="21"/>
      <c r="M872" s="23"/>
      <c r="N872" s="23"/>
      <c r="O872" s="20" t="str">
        <f t="shared" si="9"/>
        <v/>
      </c>
      <c r="P872" s="24"/>
      <c r="Q872" s="20"/>
      <c r="R872" s="20"/>
      <c r="S872" s="20"/>
      <c r="T872" s="20"/>
      <c r="U872" s="20"/>
      <c r="V872" s="25"/>
      <c r="W872" s="25"/>
      <c r="X872" s="26"/>
    </row>
    <row r="873" spans="2:24" ht="15" x14ac:dyDescent="0.25">
      <c r="B873" s="7"/>
      <c r="C873" s="20"/>
      <c r="D873" s="20"/>
      <c r="E873" s="20"/>
      <c r="F873" s="20"/>
      <c r="G873" s="19" t="str">
        <f>IF(F873="","",VLOOKUP(F873,Apoio!$I$1:$J$1332,2,0))</f>
        <v/>
      </c>
      <c r="H873" s="20"/>
      <c r="I873" s="21"/>
      <c r="J873" s="20"/>
      <c r="K873" s="22"/>
      <c r="L873" s="21"/>
      <c r="M873" s="23"/>
      <c r="N873" s="23"/>
      <c r="O873" s="20" t="str">
        <f t="shared" si="9"/>
        <v/>
      </c>
      <c r="P873" s="24"/>
      <c r="Q873" s="20"/>
      <c r="R873" s="20"/>
      <c r="S873" s="20"/>
      <c r="T873" s="20"/>
      <c r="U873" s="20"/>
      <c r="V873" s="25"/>
      <c r="W873" s="25"/>
      <c r="X873" s="26"/>
    </row>
    <row r="874" spans="2:24" ht="15" x14ac:dyDescent="0.25">
      <c r="B874" s="7"/>
      <c r="C874" s="20"/>
      <c r="D874" s="20"/>
      <c r="E874" s="20"/>
      <c r="F874" s="20"/>
      <c r="G874" s="19" t="str">
        <f>IF(F874="","",VLOOKUP(F874,Apoio!$I$1:$J$1332,2,0))</f>
        <v/>
      </c>
      <c r="H874" s="20"/>
      <c r="I874" s="21"/>
      <c r="J874" s="20"/>
      <c r="K874" s="22"/>
      <c r="L874" s="21"/>
      <c r="M874" s="23"/>
      <c r="N874" s="23"/>
      <c r="O874" s="20" t="str">
        <f t="shared" si="9"/>
        <v/>
      </c>
      <c r="P874" s="24"/>
      <c r="Q874" s="20"/>
      <c r="R874" s="20"/>
      <c r="S874" s="20"/>
      <c r="T874" s="20"/>
      <c r="U874" s="20"/>
      <c r="V874" s="25"/>
      <c r="W874" s="25"/>
      <c r="X874" s="26"/>
    </row>
    <row r="875" spans="2:24" ht="15" x14ac:dyDescent="0.25">
      <c r="B875" s="7"/>
      <c r="C875" s="20"/>
      <c r="D875" s="20"/>
      <c r="E875" s="20"/>
      <c r="F875" s="20"/>
      <c r="G875" s="19" t="str">
        <f>IF(F875="","",VLOOKUP(F875,Apoio!$I$1:$J$1332,2,0))</f>
        <v/>
      </c>
      <c r="H875" s="20"/>
      <c r="I875" s="21"/>
      <c r="J875" s="20"/>
      <c r="K875" s="22"/>
      <c r="L875" s="21"/>
      <c r="M875" s="23"/>
      <c r="N875" s="23"/>
      <c r="O875" s="20" t="str">
        <f t="shared" si="9"/>
        <v/>
      </c>
      <c r="P875" s="24"/>
      <c r="Q875" s="20"/>
      <c r="R875" s="20"/>
      <c r="S875" s="20"/>
      <c r="T875" s="20"/>
      <c r="U875" s="20"/>
      <c r="V875" s="25"/>
      <c r="W875" s="25"/>
      <c r="X875" s="26"/>
    </row>
    <row r="876" spans="2:24" ht="15" x14ac:dyDescent="0.25">
      <c r="B876" s="7"/>
      <c r="C876" s="20"/>
      <c r="D876" s="20"/>
      <c r="E876" s="20"/>
      <c r="F876" s="20"/>
      <c r="G876" s="19" t="str">
        <f>IF(F876="","",VLOOKUP(F876,Apoio!$I$1:$J$1332,2,0))</f>
        <v/>
      </c>
      <c r="H876" s="20"/>
      <c r="I876" s="21"/>
      <c r="J876" s="20"/>
      <c r="K876" s="22"/>
      <c r="L876" s="21"/>
      <c r="M876" s="23"/>
      <c r="N876" s="23"/>
      <c r="O876" s="20" t="str">
        <f t="shared" si="9"/>
        <v/>
      </c>
      <c r="P876" s="24"/>
      <c r="Q876" s="20"/>
      <c r="R876" s="20"/>
      <c r="S876" s="20"/>
      <c r="T876" s="20"/>
      <c r="U876" s="20"/>
      <c r="V876" s="25"/>
      <c r="W876" s="25"/>
      <c r="X876" s="26"/>
    </row>
    <row r="877" spans="2:24" ht="15" x14ac:dyDescent="0.25">
      <c r="B877" s="7"/>
      <c r="C877" s="20"/>
      <c r="D877" s="20"/>
      <c r="E877" s="20"/>
      <c r="F877" s="20"/>
      <c r="G877" s="19" t="str">
        <f>IF(F877="","",VLOOKUP(F877,Apoio!$I$1:$J$1332,2,0))</f>
        <v/>
      </c>
      <c r="H877" s="20"/>
      <c r="I877" s="21"/>
      <c r="J877" s="20"/>
      <c r="K877" s="22"/>
      <c r="L877" s="21"/>
      <c r="M877" s="23"/>
      <c r="N877" s="23"/>
      <c r="O877" s="20" t="str">
        <f t="shared" si="9"/>
        <v/>
      </c>
      <c r="P877" s="24"/>
      <c r="Q877" s="20"/>
      <c r="R877" s="20"/>
      <c r="S877" s="20"/>
      <c r="T877" s="20"/>
      <c r="U877" s="20"/>
      <c r="V877" s="25"/>
      <c r="W877" s="25"/>
      <c r="X877" s="26"/>
    </row>
    <row r="878" spans="2:24" ht="15" x14ac:dyDescent="0.25">
      <c r="B878" s="7"/>
      <c r="C878" s="20"/>
      <c r="D878" s="20"/>
      <c r="E878" s="20"/>
      <c r="F878" s="20"/>
      <c r="G878" s="19" t="str">
        <f>IF(F878="","",VLOOKUP(F878,Apoio!$I$1:$J$1332,2,0))</f>
        <v/>
      </c>
      <c r="H878" s="20"/>
      <c r="I878" s="21"/>
      <c r="J878" s="20"/>
      <c r="K878" s="22"/>
      <c r="L878" s="21"/>
      <c r="M878" s="23"/>
      <c r="N878" s="23"/>
      <c r="O878" s="20" t="str">
        <f t="shared" si="9"/>
        <v/>
      </c>
      <c r="P878" s="24"/>
      <c r="Q878" s="20"/>
      <c r="R878" s="20"/>
      <c r="S878" s="20"/>
      <c r="T878" s="20"/>
      <c r="U878" s="20"/>
      <c r="V878" s="25"/>
      <c r="W878" s="25"/>
      <c r="X878" s="26"/>
    </row>
    <row r="879" spans="2:24" ht="15" x14ac:dyDescent="0.25">
      <c r="B879" s="7"/>
      <c r="C879" s="20"/>
      <c r="D879" s="20"/>
      <c r="E879" s="20"/>
      <c r="F879" s="20"/>
      <c r="G879" s="19" t="str">
        <f>IF(F879="","",VLOOKUP(F879,Apoio!$I$1:$J$1332,2,0))</f>
        <v/>
      </c>
      <c r="H879" s="20"/>
      <c r="I879" s="21"/>
      <c r="J879" s="20"/>
      <c r="K879" s="22"/>
      <c r="L879" s="21"/>
      <c r="M879" s="23"/>
      <c r="N879" s="23"/>
      <c r="O879" s="20" t="str">
        <f t="shared" si="9"/>
        <v/>
      </c>
      <c r="P879" s="24"/>
      <c r="Q879" s="20"/>
      <c r="R879" s="20"/>
      <c r="S879" s="20"/>
      <c r="T879" s="20"/>
      <c r="U879" s="20"/>
      <c r="V879" s="25"/>
      <c r="W879" s="25"/>
      <c r="X879" s="26"/>
    </row>
    <row r="880" spans="2:24" ht="15" x14ac:dyDescent="0.25">
      <c r="B880" s="7"/>
      <c r="C880" s="20"/>
      <c r="D880" s="20"/>
      <c r="E880" s="20"/>
      <c r="F880" s="20"/>
      <c r="G880" s="19" t="str">
        <f>IF(F880="","",VLOOKUP(F880,Apoio!$I$1:$J$1332,2,0))</f>
        <v/>
      </c>
      <c r="H880" s="20"/>
      <c r="I880" s="21"/>
      <c r="J880" s="20"/>
      <c r="K880" s="22"/>
      <c r="L880" s="21"/>
      <c r="M880" s="23"/>
      <c r="N880" s="23"/>
      <c r="O880" s="20" t="str">
        <f t="shared" si="9"/>
        <v/>
      </c>
      <c r="P880" s="24"/>
      <c r="Q880" s="20"/>
      <c r="R880" s="20"/>
      <c r="S880" s="20"/>
      <c r="T880" s="20"/>
      <c r="U880" s="20"/>
      <c r="V880" s="25"/>
      <c r="W880" s="25"/>
      <c r="X880" s="26"/>
    </row>
    <row r="881" spans="2:24" ht="15" x14ac:dyDescent="0.25">
      <c r="B881" s="7"/>
      <c r="C881" s="20"/>
      <c r="D881" s="20"/>
      <c r="E881" s="20"/>
      <c r="F881" s="20"/>
      <c r="G881" s="19" t="str">
        <f>IF(F881="","",VLOOKUP(F881,Apoio!$I$1:$J$1332,2,0))</f>
        <v/>
      </c>
      <c r="H881" s="20"/>
      <c r="I881" s="21"/>
      <c r="J881" s="20"/>
      <c r="K881" s="22"/>
      <c r="L881" s="21"/>
      <c r="M881" s="23"/>
      <c r="N881" s="23"/>
      <c r="O881" s="20" t="str">
        <f t="shared" si="9"/>
        <v/>
      </c>
      <c r="P881" s="24"/>
      <c r="Q881" s="20"/>
      <c r="R881" s="20"/>
      <c r="S881" s="20"/>
      <c r="T881" s="20"/>
      <c r="U881" s="20"/>
      <c r="V881" s="25"/>
      <c r="W881" s="25"/>
      <c r="X881" s="26"/>
    </row>
    <row r="882" spans="2:24" ht="15" x14ac:dyDescent="0.25">
      <c r="B882" s="7"/>
      <c r="C882" s="20"/>
      <c r="D882" s="20"/>
      <c r="E882" s="20"/>
      <c r="F882" s="20"/>
      <c r="G882" s="19" t="str">
        <f>IF(F882="","",VLOOKUP(F882,Apoio!$I$1:$J$1332,2,0))</f>
        <v/>
      </c>
      <c r="H882" s="20"/>
      <c r="I882" s="21"/>
      <c r="J882" s="20"/>
      <c r="K882" s="22"/>
      <c r="L882" s="21"/>
      <c r="M882" s="23"/>
      <c r="N882" s="23"/>
      <c r="O882" s="20" t="str">
        <f t="shared" si="9"/>
        <v/>
      </c>
      <c r="P882" s="24"/>
      <c r="Q882" s="20"/>
      <c r="R882" s="20"/>
      <c r="S882" s="20"/>
      <c r="T882" s="20"/>
      <c r="U882" s="20"/>
      <c r="V882" s="25"/>
      <c r="W882" s="25"/>
      <c r="X882" s="26"/>
    </row>
    <row r="883" spans="2:24" ht="15" x14ac:dyDescent="0.25">
      <c r="B883" s="7"/>
      <c r="C883" s="20"/>
      <c r="D883" s="20"/>
      <c r="E883" s="20"/>
      <c r="F883" s="20"/>
      <c r="G883" s="19" t="str">
        <f>IF(F883="","",VLOOKUP(F883,Apoio!$I$1:$J$1332,2,0))</f>
        <v/>
      </c>
      <c r="H883" s="20"/>
      <c r="I883" s="21"/>
      <c r="J883" s="20"/>
      <c r="K883" s="22"/>
      <c r="L883" s="21"/>
      <c r="M883" s="23"/>
      <c r="N883" s="23"/>
      <c r="O883" s="20" t="str">
        <f t="shared" si="9"/>
        <v/>
      </c>
      <c r="P883" s="24"/>
      <c r="Q883" s="20"/>
      <c r="R883" s="20"/>
      <c r="S883" s="20"/>
      <c r="T883" s="20"/>
      <c r="U883" s="20"/>
      <c r="V883" s="25"/>
      <c r="W883" s="25"/>
      <c r="X883" s="26"/>
    </row>
    <row r="884" spans="2:24" ht="15" x14ac:dyDescent="0.25">
      <c r="B884" s="7"/>
      <c r="C884" s="20"/>
      <c r="D884" s="20"/>
      <c r="E884" s="20"/>
      <c r="F884" s="20"/>
      <c r="G884" s="19" t="str">
        <f>IF(F884="","",VLOOKUP(F884,Apoio!$I$1:$J$1332,2,0))</f>
        <v/>
      </c>
      <c r="H884" s="20"/>
      <c r="I884" s="21"/>
      <c r="J884" s="20"/>
      <c r="K884" s="22"/>
      <c r="L884" s="21"/>
      <c r="M884" s="23"/>
      <c r="N884" s="23"/>
      <c r="O884" s="20" t="str">
        <f t="shared" si="9"/>
        <v/>
      </c>
      <c r="P884" s="24"/>
      <c r="Q884" s="20"/>
      <c r="R884" s="20"/>
      <c r="S884" s="20"/>
      <c r="T884" s="20"/>
      <c r="U884" s="20"/>
      <c r="V884" s="25"/>
      <c r="W884" s="25"/>
      <c r="X884" s="26"/>
    </row>
    <row r="885" spans="2:24" ht="15" x14ac:dyDescent="0.25">
      <c r="B885" s="7"/>
      <c r="C885" s="20"/>
      <c r="D885" s="20"/>
      <c r="E885" s="20"/>
      <c r="F885" s="20"/>
      <c r="G885" s="19" t="str">
        <f>IF(F885="","",VLOOKUP(F885,Apoio!$I$1:$J$1332,2,0))</f>
        <v/>
      </c>
      <c r="H885" s="20"/>
      <c r="I885" s="21"/>
      <c r="J885" s="20"/>
      <c r="K885" s="22"/>
      <c r="L885" s="21"/>
      <c r="M885" s="23"/>
      <c r="N885" s="23"/>
      <c r="O885" s="20" t="str">
        <f t="shared" si="9"/>
        <v/>
      </c>
      <c r="P885" s="24"/>
      <c r="Q885" s="20"/>
      <c r="R885" s="20"/>
      <c r="S885" s="20"/>
      <c r="T885" s="20"/>
      <c r="U885" s="20"/>
      <c r="V885" s="25"/>
      <c r="W885" s="25"/>
      <c r="X885" s="26"/>
    </row>
    <row r="886" spans="2:24" ht="15" x14ac:dyDescent="0.25">
      <c r="B886" s="7"/>
      <c r="C886" s="20"/>
      <c r="D886" s="20"/>
      <c r="E886" s="20"/>
      <c r="F886" s="20"/>
      <c r="G886" s="19" t="str">
        <f>IF(F886="","",VLOOKUP(F886,Apoio!$I$1:$J$1332,2,0))</f>
        <v/>
      </c>
      <c r="H886" s="20"/>
      <c r="I886" s="21"/>
      <c r="J886" s="20"/>
      <c r="K886" s="22"/>
      <c r="L886" s="21"/>
      <c r="M886" s="23"/>
      <c r="N886" s="23"/>
      <c r="O886" s="20" t="str">
        <f t="shared" si="9"/>
        <v/>
      </c>
      <c r="P886" s="24"/>
      <c r="Q886" s="20"/>
      <c r="R886" s="20"/>
      <c r="S886" s="20"/>
      <c r="T886" s="20"/>
      <c r="U886" s="20"/>
      <c r="V886" s="25"/>
      <c r="W886" s="25"/>
      <c r="X886" s="26"/>
    </row>
    <row r="887" spans="2:24" ht="15" x14ac:dyDescent="0.25">
      <c r="B887" s="7"/>
      <c r="C887" s="20"/>
      <c r="D887" s="20"/>
      <c r="E887" s="20"/>
      <c r="F887" s="20"/>
      <c r="G887" s="19" t="str">
        <f>IF(F887="","",VLOOKUP(F887,Apoio!$I$1:$J$1332,2,0))</f>
        <v/>
      </c>
      <c r="H887" s="20"/>
      <c r="I887" s="21"/>
      <c r="J887" s="20"/>
      <c r="K887" s="22"/>
      <c r="L887" s="21"/>
      <c r="M887" s="23"/>
      <c r="N887" s="23"/>
      <c r="O887" s="20" t="str">
        <f t="shared" si="9"/>
        <v/>
      </c>
      <c r="P887" s="24"/>
      <c r="Q887" s="20"/>
      <c r="R887" s="20"/>
      <c r="S887" s="20"/>
      <c r="T887" s="20"/>
      <c r="U887" s="20"/>
      <c r="V887" s="25"/>
      <c r="W887" s="25"/>
      <c r="X887" s="26"/>
    </row>
    <row r="888" spans="2:24" ht="15" x14ac:dyDescent="0.25">
      <c r="B888" s="7"/>
      <c r="C888" s="20"/>
      <c r="D888" s="20"/>
      <c r="E888" s="20"/>
      <c r="F888" s="20"/>
      <c r="G888" s="19" t="str">
        <f>IF(F888="","",VLOOKUP(F888,Apoio!$I$1:$J$1332,2,0))</f>
        <v/>
      </c>
      <c r="H888" s="20"/>
      <c r="I888" s="21"/>
      <c r="J888" s="20"/>
      <c r="K888" s="22"/>
      <c r="L888" s="21"/>
      <c r="M888" s="23"/>
      <c r="N888" s="23"/>
      <c r="O888" s="20" t="str">
        <f t="shared" si="9"/>
        <v/>
      </c>
      <c r="P888" s="24"/>
      <c r="Q888" s="20"/>
      <c r="R888" s="20"/>
      <c r="S888" s="20"/>
      <c r="T888" s="20"/>
      <c r="U888" s="20"/>
      <c r="V888" s="25"/>
      <c r="W888" s="25"/>
      <c r="X888" s="26"/>
    </row>
    <row r="889" spans="2:24" ht="15" x14ac:dyDescent="0.25">
      <c r="B889" s="7"/>
      <c r="C889" s="20"/>
      <c r="D889" s="20"/>
      <c r="E889" s="20"/>
      <c r="F889" s="20"/>
      <c r="G889" s="19" t="str">
        <f>IF(F889="","",VLOOKUP(F889,Apoio!$I$1:$J$1332,2,0))</f>
        <v/>
      </c>
      <c r="H889" s="20"/>
      <c r="I889" s="21"/>
      <c r="J889" s="20"/>
      <c r="K889" s="22"/>
      <c r="L889" s="21"/>
      <c r="M889" s="23"/>
      <c r="N889" s="23"/>
      <c r="O889" s="20" t="str">
        <f t="shared" si="9"/>
        <v/>
      </c>
      <c r="P889" s="24"/>
      <c r="Q889" s="20"/>
      <c r="R889" s="20"/>
      <c r="S889" s="20"/>
      <c r="T889" s="20"/>
      <c r="U889" s="20"/>
      <c r="V889" s="25"/>
      <c r="W889" s="25"/>
      <c r="X889" s="26"/>
    </row>
    <row r="890" spans="2:24" ht="15" x14ac:dyDescent="0.25">
      <c r="B890" s="7"/>
      <c r="C890" s="20"/>
      <c r="D890" s="20"/>
      <c r="E890" s="20"/>
      <c r="F890" s="20"/>
      <c r="G890" s="19" t="str">
        <f>IF(F890="","",VLOOKUP(F890,Apoio!$I$1:$J$1332,2,0))</f>
        <v/>
      </c>
      <c r="H890" s="20"/>
      <c r="I890" s="21"/>
      <c r="J890" s="20"/>
      <c r="K890" s="22"/>
      <c r="L890" s="21"/>
      <c r="M890" s="23"/>
      <c r="N890" s="23"/>
      <c r="O890" s="20" t="str">
        <f t="shared" si="9"/>
        <v/>
      </c>
      <c r="P890" s="24"/>
      <c r="Q890" s="20"/>
      <c r="R890" s="20"/>
      <c r="S890" s="20"/>
      <c r="T890" s="20"/>
      <c r="U890" s="20"/>
      <c r="V890" s="25"/>
      <c r="W890" s="25"/>
      <c r="X890" s="26"/>
    </row>
    <row r="891" spans="2:24" ht="15" x14ac:dyDescent="0.25">
      <c r="B891" s="7"/>
      <c r="C891" s="20"/>
      <c r="D891" s="20"/>
      <c r="E891" s="20"/>
      <c r="F891" s="20"/>
      <c r="G891" s="19" t="str">
        <f>IF(F891="","",VLOOKUP(F891,Apoio!$I$1:$J$1332,2,0))</f>
        <v/>
      </c>
      <c r="H891" s="20"/>
      <c r="I891" s="21"/>
      <c r="J891" s="20"/>
      <c r="K891" s="22"/>
      <c r="L891" s="21"/>
      <c r="M891" s="23"/>
      <c r="N891" s="23"/>
      <c r="O891" s="20" t="str">
        <f t="shared" si="9"/>
        <v/>
      </c>
      <c r="P891" s="24"/>
      <c r="Q891" s="20"/>
      <c r="R891" s="20"/>
      <c r="S891" s="20"/>
      <c r="T891" s="20"/>
      <c r="U891" s="20"/>
      <c r="V891" s="25"/>
      <c r="W891" s="25"/>
      <c r="X891" s="26"/>
    </row>
    <row r="892" spans="2:24" ht="15" x14ac:dyDescent="0.25">
      <c r="B892" s="7"/>
      <c r="C892" s="20"/>
      <c r="D892" s="20"/>
      <c r="E892" s="20"/>
      <c r="F892" s="20"/>
      <c r="G892" s="19" t="str">
        <f>IF(F892="","",VLOOKUP(F892,Apoio!$I$1:$J$1332,2,0))</f>
        <v/>
      </c>
      <c r="H892" s="20"/>
      <c r="I892" s="21"/>
      <c r="J892" s="20"/>
      <c r="K892" s="22"/>
      <c r="L892" s="21"/>
      <c r="M892" s="23"/>
      <c r="N892" s="23"/>
      <c r="O892" s="20" t="str">
        <f t="shared" si="9"/>
        <v/>
      </c>
      <c r="P892" s="24"/>
      <c r="Q892" s="20"/>
      <c r="R892" s="20"/>
      <c r="S892" s="20"/>
      <c r="T892" s="20"/>
      <c r="U892" s="20"/>
      <c r="V892" s="25"/>
      <c r="W892" s="25"/>
      <c r="X892" s="26"/>
    </row>
    <row r="893" spans="2:24" ht="15" x14ac:dyDescent="0.25">
      <c r="B893" s="7"/>
      <c r="C893" s="20"/>
      <c r="D893" s="20"/>
      <c r="E893" s="20"/>
      <c r="F893" s="20"/>
      <c r="G893" s="19" t="str">
        <f>IF(F893="","",VLOOKUP(F893,Apoio!$I$1:$J$1332,2,0))</f>
        <v/>
      </c>
      <c r="H893" s="20"/>
      <c r="I893" s="21"/>
      <c r="J893" s="20"/>
      <c r="K893" s="22"/>
      <c r="L893" s="21"/>
      <c r="M893" s="23"/>
      <c r="N893" s="23"/>
      <c r="O893" s="20" t="str">
        <f t="shared" si="9"/>
        <v/>
      </c>
      <c r="P893" s="24"/>
      <c r="Q893" s="20"/>
      <c r="R893" s="20"/>
      <c r="S893" s="20"/>
      <c r="T893" s="20"/>
      <c r="U893" s="20"/>
      <c r="V893" s="25"/>
      <c r="W893" s="25"/>
      <c r="X893" s="26"/>
    </row>
    <row r="894" spans="2:24" ht="15" x14ac:dyDescent="0.25">
      <c r="B894" s="7"/>
      <c r="C894" s="20"/>
      <c r="D894" s="20"/>
      <c r="E894" s="20"/>
      <c r="F894" s="20"/>
      <c r="G894" s="19" t="str">
        <f>IF(F894="","",VLOOKUP(F894,Apoio!$I$1:$J$1332,2,0))</f>
        <v/>
      </c>
      <c r="H894" s="20"/>
      <c r="I894" s="21"/>
      <c r="J894" s="20"/>
      <c r="K894" s="22"/>
      <c r="L894" s="21"/>
      <c r="M894" s="23"/>
      <c r="N894" s="23"/>
      <c r="O894" s="20" t="str">
        <f t="shared" si="9"/>
        <v/>
      </c>
      <c r="P894" s="24"/>
      <c r="Q894" s="20"/>
      <c r="R894" s="20"/>
      <c r="S894" s="20"/>
      <c r="T894" s="20"/>
      <c r="U894" s="20"/>
      <c r="V894" s="25"/>
      <c r="W894" s="25"/>
      <c r="X894" s="26"/>
    </row>
    <row r="895" spans="2:24" ht="15" x14ac:dyDescent="0.25">
      <c r="B895" s="7"/>
      <c r="C895" s="20"/>
      <c r="D895" s="20"/>
      <c r="E895" s="20"/>
      <c r="F895" s="20"/>
      <c r="G895" s="19" t="str">
        <f>IF(F895="","",VLOOKUP(F895,Apoio!$I$1:$J$1332,2,0))</f>
        <v/>
      </c>
      <c r="H895" s="20"/>
      <c r="I895" s="21"/>
      <c r="J895" s="20"/>
      <c r="K895" s="22"/>
      <c r="L895" s="21"/>
      <c r="M895" s="23"/>
      <c r="N895" s="23"/>
      <c r="O895" s="20" t="str">
        <f t="shared" si="9"/>
        <v/>
      </c>
      <c r="P895" s="24"/>
      <c r="Q895" s="20"/>
      <c r="R895" s="20"/>
      <c r="S895" s="20"/>
      <c r="T895" s="20"/>
      <c r="U895" s="20"/>
      <c r="V895" s="25"/>
      <c r="W895" s="25"/>
      <c r="X895" s="26"/>
    </row>
    <row r="896" spans="2:24" ht="15" x14ac:dyDescent="0.25">
      <c r="B896" s="7"/>
      <c r="C896" s="20"/>
      <c r="D896" s="20"/>
      <c r="E896" s="20"/>
      <c r="F896" s="20"/>
      <c r="G896" s="19" t="str">
        <f>IF(F896="","",VLOOKUP(F896,Apoio!$I$1:$J$1332,2,0))</f>
        <v/>
      </c>
      <c r="H896" s="20"/>
      <c r="I896" s="21"/>
      <c r="J896" s="20"/>
      <c r="K896" s="22"/>
      <c r="L896" s="21"/>
      <c r="M896" s="23"/>
      <c r="N896" s="23"/>
      <c r="O896" s="20" t="str">
        <f t="shared" si="9"/>
        <v/>
      </c>
      <c r="P896" s="24"/>
      <c r="Q896" s="20"/>
      <c r="R896" s="20"/>
      <c r="S896" s="20"/>
      <c r="T896" s="20"/>
      <c r="U896" s="20"/>
      <c r="V896" s="25"/>
      <c r="W896" s="25"/>
      <c r="X896" s="26"/>
    </row>
    <row r="897" spans="2:24" ht="15" x14ac:dyDescent="0.25">
      <c r="B897" s="7"/>
      <c r="C897" s="20"/>
      <c r="D897" s="20"/>
      <c r="E897" s="20"/>
      <c r="F897" s="20"/>
      <c r="G897" s="19" t="str">
        <f>IF(F897="","",VLOOKUP(F897,Apoio!$I$1:$J$1332,2,0))</f>
        <v/>
      </c>
      <c r="H897" s="20"/>
      <c r="I897" s="21"/>
      <c r="J897" s="20"/>
      <c r="K897" s="22"/>
      <c r="L897" s="21"/>
      <c r="M897" s="23"/>
      <c r="N897" s="23"/>
      <c r="O897" s="20" t="str">
        <f t="shared" si="9"/>
        <v/>
      </c>
      <c r="P897" s="24"/>
      <c r="Q897" s="20"/>
      <c r="R897" s="20"/>
      <c r="S897" s="20"/>
      <c r="T897" s="20"/>
      <c r="U897" s="20"/>
      <c r="V897" s="25"/>
      <c r="W897" s="25"/>
      <c r="X897" s="26"/>
    </row>
    <row r="898" spans="2:24" ht="15" x14ac:dyDescent="0.25">
      <c r="B898" s="7"/>
      <c r="C898" s="20"/>
      <c r="D898" s="20"/>
      <c r="E898" s="20"/>
      <c r="F898" s="20"/>
      <c r="G898" s="19" t="str">
        <f>IF(F898="","",VLOOKUP(F898,Apoio!$I$1:$J$1332,2,0))</f>
        <v/>
      </c>
      <c r="H898" s="20"/>
      <c r="I898" s="21"/>
      <c r="J898" s="20"/>
      <c r="K898" s="22"/>
      <c r="L898" s="21"/>
      <c r="M898" s="23"/>
      <c r="N898" s="23"/>
      <c r="O898" s="20" t="str">
        <f t="shared" si="9"/>
        <v/>
      </c>
      <c r="P898" s="24"/>
      <c r="Q898" s="20"/>
      <c r="R898" s="20"/>
      <c r="S898" s="20"/>
      <c r="T898" s="20"/>
      <c r="U898" s="20"/>
      <c r="V898" s="25"/>
      <c r="W898" s="25"/>
      <c r="X898" s="26"/>
    </row>
    <row r="899" spans="2:24" ht="15" x14ac:dyDescent="0.25">
      <c r="B899" s="7"/>
      <c r="C899" s="20"/>
      <c r="D899" s="20"/>
      <c r="E899" s="20"/>
      <c r="F899" s="20"/>
      <c r="G899" s="19" t="str">
        <f>IF(F899="","",VLOOKUP(F899,Apoio!$I$1:$J$1332,2,0))</f>
        <v/>
      </c>
      <c r="H899" s="20"/>
      <c r="I899" s="21"/>
      <c r="J899" s="20"/>
      <c r="K899" s="22"/>
      <c r="L899" s="21"/>
      <c r="M899" s="23"/>
      <c r="N899" s="23"/>
      <c r="O899" s="20" t="str">
        <f t="shared" si="9"/>
        <v/>
      </c>
      <c r="P899" s="24"/>
      <c r="Q899" s="20"/>
      <c r="R899" s="20"/>
      <c r="S899" s="20"/>
      <c r="T899" s="20"/>
      <c r="U899" s="20"/>
      <c r="V899" s="25"/>
      <c r="W899" s="25"/>
      <c r="X899" s="26"/>
    </row>
    <row r="900" spans="2:24" ht="15" x14ac:dyDescent="0.25">
      <c r="B900" s="7"/>
      <c r="C900" s="20"/>
      <c r="D900" s="20"/>
      <c r="E900" s="20"/>
      <c r="F900" s="20"/>
      <c r="G900" s="19" t="str">
        <f>IF(F900="","",VLOOKUP(F900,Apoio!$I$1:$J$1332,2,0))</f>
        <v/>
      </c>
      <c r="H900" s="20"/>
      <c r="I900" s="21"/>
      <c r="J900" s="20"/>
      <c r="K900" s="22"/>
      <c r="L900" s="21"/>
      <c r="M900" s="23"/>
      <c r="N900" s="23"/>
      <c r="O900" s="20" t="str">
        <f t="shared" ref="O900:O963" si="10">IF(M900="","",IF(ISTEXT(M900),"",DATEDIF(M900,N900,"m")))</f>
        <v/>
      </c>
      <c r="P900" s="24"/>
      <c r="Q900" s="20"/>
      <c r="R900" s="20"/>
      <c r="S900" s="20"/>
      <c r="T900" s="20"/>
      <c r="U900" s="20"/>
      <c r="V900" s="25"/>
      <c r="W900" s="25"/>
      <c r="X900" s="26"/>
    </row>
    <row r="901" spans="2:24" ht="15" x14ac:dyDescent="0.25">
      <c r="B901" s="7"/>
      <c r="C901" s="20"/>
      <c r="D901" s="20"/>
      <c r="E901" s="20"/>
      <c r="F901" s="20"/>
      <c r="G901" s="19" t="str">
        <f>IF(F901="","",VLOOKUP(F901,Apoio!$I$1:$J$1332,2,0))</f>
        <v/>
      </c>
      <c r="H901" s="20"/>
      <c r="I901" s="21"/>
      <c r="J901" s="20"/>
      <c r="K901" s="22"/>
      <c r="L901" s="21"/>
      <c r="M901" s="23"/>
      <c r="N901" s="23"/>
      <c r="O901" s="20" t="str">
        <f t="shared" si="10"/>
        <v/>
      </c>
      <c r="P901" s="24"/>
      <c r="Q901" s="20"/>
      <c r="R901" s="20"/>
      <c r="S901" s="20"/>
      <c r="T901" s="20"/>
      <c r="U901" s="20"/>
      <c r="V901" s="25"/>
      <c r="W901" s="25"/>
      <c r="X901" s="26"/>
    </row>
    <row r="902" spans="2:24" ht="15" x14ac:dyDescent="0.25">
      <c r="B902" s="7"/>
      <c r="C902" s="20"/>
      <c r="D902" s="20"/>
      <c r="E902" s="20"/>
      <c r="F902" s="20"/>
      <c r="G902" s="19" t="str">
        <f>IF(F902="","",VLOOKUP(F902,Apoio!$I$1:$J$1332,2,0))</f>
        <v/>
      </c>
      <c r="H902" s="20"/>
      <c r="I902" s="21"/>
      <c r="J902" s="20"/>
      <c r="K902" s="22"/>
      <c r="L902" s="21"/>
      <c r="M902" s="23"/>
      <c r="N902" s="23"/>
      <c r="O902" s="20" t="str">
        <f t="shared" si="10"/>
        <v/>
      </c>
      <c r="P902" s="24"/>
      <c r="Q902" s="20"/>
      <c r="R902" s="20"/>
      <c r="S902" s="20"/>
      <c r="T902" s="20"/>
      <c r="U902" s="20"/>
      <c r="V902" s="25"/>
      <c r="W902" s="25"/>
      <c r="X902" s="26"/>
    </row>
    <row r="903" spans="2:24" ht="15" x14ac:dyDescent="0.25">
      <c r="B903" s="7"/>
      <c r="C903" s="20"/>
      <c r="D903" s="20"/>
      <c r="E903" s="20"/>
      <c r="F903" s="20"/>
      <c r="G903" s="19" t="str">
        <f>IF(F903="","",VLOOKUP(F903,Apoio!$I$1:$J$1332,2,0))</f>
        <v/>
      </c>
      <c r="H903" s="20"/>
      <c r="I903" s="21"/>
      <c r="J903" s="20"/>
      <c r="K903" s="22"/>
      <c r="L903" s="21"/>
      <c r="M903" s="23"/>
      <c r="N903" s="23"/>
      <c r="O903" s="20" t="str">
        <f t="shared" si="10"/>
        <v/>
      </c>
      <c r="P903" s="24"/>
      <c r="Q903" s="20"/>
      <c r="R903" s="20"/>
      <c r="S903" s="20"/>
      <c r="T903" s="20"/>
      <c r="U903" s="20"/>
      <c r="V903" s="25"/>
      <c r="W903" s="25"/>
      <c r="X903" s="26"/>
    </row>
    <row r="904" spans="2:24" ht="15" x14ac:dyDescent="0.25">
      <c r="B904" s="7"/>
      <c r="C904" s="20"/>
      <c r="D904" s="20"/>
      <c r="E904" s="20"/>
      <c r="F904" s="20"/>
      <c r="G904" s="19" t="str">
        <f>IF(F904="","",VLOOKUP(F904,Apoio!$I$1:$J$1332,2,0))</f>
        <v/>
      </c>
      <c r="H904" s="20"/>
      <c r="I904" s="21"/>
      <c r="J904" s="20"/>
      <c r="K904" s="22"/>
      <c r="L904" s="21"/>
      <c r="M904" s="23"/>
      <c r="N904" s="23"/>
      <c r="O904" s="20" t="str">
        <f t="shared" si="10"/>
        <v/>
      </c>
      <c r="P904" s="24"/>
      <c r="Q904" s="20"/>
      <c r="R904" s="20"/>
      <c r="S904" s="20"/>
      <c r="T904" s="20"/>
      <c r="U904" s="20"/>
      <c r="V904" s="25"/>
      <c r="W904" s="25"/>
      <c r="X904" s="26"/>
    </row>
    <row r="905" spans="2:24" ht="15" x14ac:dyDescent="0.25">
      <c r="B905" s="7"/>
      <c r="C905" s="20"/>
      <c r="D905" s="20"/>
      <c r="E905" s="20"/>
      <c r="F905" s="20"/>
      <c r="G905" s="19" t="str">
        <f>IF(F905="","",VLOOKUP(F905,Apoio!$I$1:$J$1332,2,0))</f>
        <v/>
      </c>
      <c r="H905" s="20"/>
      <c r="I905" s="21"/>
      <c r="J905" s="20"/>
      <c r="K905" s="22"/>
      <c r="L905" s="21"/>
      <c r="M905" s="23"/>
      <c r="N905" s="23"/>
      <c r="O905" s="20" t="str">
        <f t="shared" si="10"/>
        <v/>
      </c>
      <c r="P905" s="24"/>
      <c r="Q905" s="20"/>
      <c r="R905" s="20"/>
      <c r="S905" s="20"/>
      <c r="T905" s="20"/>
      <c r="U905" s="20"/>
      <c r="V905" s="25"/>
      <c r="W905" s="25"/>
      <c r="X905" s="26"/>
    </row>
    <row r="906" spans="2:24" ht="15" x14ac:dyDescent="0.25">
      <c r="B906" s="7"/>
      <c r="C906" s="20"/>
      <c r="D906" s="20"/>
      <c r="E906" s="20"/>
      <c r="F906" s="20"/>
      <c r="G906" s="19" t="str">
        <f>IF(F906="","",VLOOKUP(F906,Apoio!$I$1:$J$1332,2,0))</f>
        <v/>
      </c>
      <c r="H906" s="20"/>
      <c r="I906" s="21"/>
      <c r="J906" s="20"/>
      <c r="K906" s="22"/>
      <c r="L906" s="21"/>
      <c r="M906" s="23"/>
      <c r="N906" s="23"/>
      <c r="O906" s="20" t="str">
        <f t="shared" si="10"/>
        <v/>
      </c>
      <c r="P906" s="24"/>
      <c r="Q906" s="20"/>
      <c r="R906" s="20"/>
      <c r="S906" s="20"/>
      <c r="T906" s="20"/>
      <c r="U906" s="20"/>
      <c r="V906" s="25"/>
      <c r="W906" s="25"/>
      <c r="X906" s="26"/>
    </row>
    <row r="907" spans="2:24" ht="15" x14ac:dyDescent="0.25">
      <c r="B907" s="7"/>
      <c r="C907" s="20"/>
      <c r="D907" s="20"/>
      <c r="E907" s="20"/>
      <c r="F907" s="20"/>
      <c r="G907" s="19" t="str">
        <f>IF(F907="","",VLOOKUP(F907,Apoio!$I$1:$J$1332,2,0))</f>
        <v/>
      </c>
      <c r="H907" s="20"/>
      <c r="I907" s="21"/>
      <c r="J907" s="20"/>
      <c r="K907" s="22"/>
      <c r="L907" s="21"/>
      <c r="M907" s="23"/>
      <c r="N907" s="23"/>
      <c r="O907" s="20" t="str">
        <f t="shared" si="10"/>
        <v/>
      </c>
      <c r="P907" s="24"/>
      <c r="Q907" s="20"/>
      <c r="R907" s="20"/>
      <c r="S907" s="20"/>
      <c r="T907" s="20"/>
      <c r="U907" s="20"/>
      <c r="V907" s="25"/>
      <c r="W907" s="25"/>
      <c r="X907" s="26"/>
    </row>
    <row r="908" spans="2:24" ht="15" x14ac:dyDescent="0.25">
      <c r="B908" s="7"/>
      <c r="C908" s="20"/>
      <c r="D908" s="20"/>
      <c r="E908" s="20"/>
      <c r="F908" s="20"/>
      <c r="G908" s="19" t="str">
        <f>IF(F908="","",VLOOKUP(F908,Apoio!$I$1:$J$1332,2,0))</f>
        <v/>
      </c>
      <c r="H908" s="20"/>
      <c r="I908" s="21"/>
      <c r="J908" s="20"/>
      <c r="K908" s="22"/>
      <c r="L908" s="21"/>
      <c r="M908" s="23"/>
      <c r="N908" s="23"/>
      <c r="O908" s="20" t="str">
        <f t="shared" si="10"/>
        <v/>
      </c>
      <c r="P908" s="24"/>
      <c r="Q908" s="20"/>
      <c r="R908" s="20"/>
      <c r="S908" s="20"/>
      <c r="T908" s="20"/>
      <c r="U908" s="20"/>
      <c r="V908" s="25"/>
      <c r="W908" s="25"/>
      <c r="X908" s="26"/>
    </row>
    <row r="909" spans="2:24" ht="15" x14ac:dyDescent="0.25">
      <c r="B909" s="7"/>
      <c r="C909" s="20"/>
      <c r="D909" s="20"/>
      <c r="E909" s="20"/>
      <c r="F909" s="20"/>
      <c r="G909" s="19" t="str">
        <f>IF(F909="","",VLOOKUP(F909,Apoio!$I$1:$J$1332,2,0))</f>
        <v/>
      </c>
      <c r="H909" s="20"/>
      <c r="I909" s="21"/>
      <c r="J909" s="20"/>
      <c r="K909" s="22"/>
      <c r="L909" s="21"/>
      <c r="M909" s="23"/>
      <c r="N909" s="23"/>
      <c r="O909" s="20" t="str">
        <f t="shared" si="10"/>
        <v/>
      </c>
      <c r="P909" s="24"/>
      <c r="Q909" s="20"/>
      <c r="R909" s="20"/>
      <c r="S909" s="20"/>
      <c r="T909" s="20"/>
      <c r="U909" s="20"/>
      <c r="V909" s="25"/>
      <c r="W909" s="25"/>
      <c r="X909" s="26"/>
    </row>
    <row r="910" spans="2:24" ht="15" x14ac:dyDescent="0.25">
      <c r="B910" s="7"/>
      <c r="C910" s="20"/>
      <c r="D910" s="20"/>
      <c r="E910" s="20"/>
      <c r="F910" s="20"/>
      <c r="G910" s="19" t="str">
        <f>IF(F910="","",VLOOKUP(F910,Apoio!$I$1:$J$1332,2,0))</f>
        <v/>
      </c>
      <c r="H910" s="20"/>
      <c r="I910" s="21"/>
      <c r="J910" s="20"/>
      <c r="K910" s="22"/>
      <c r="L910" s="21"/>
      <c r="M910" s="23"/>
      <c r="N910" s="23"/>
      <c r="O910" s="20" t="str">
        <f t="shared" si="10"/>
        <v/>
      </c>
      <c r="P910" s="24"/>
      <c r="Q910" s="20"/>
      <c r="R910" s="20"/>
      <c r="S910" s="20"/>
      <c r="T910" s="20"/>
      <c r="U910" s="20"/>
      <c r="V910" s="25"/>
      <c r="W910" s="25"/>
      <c r="X910" s="26"/>
    </row>
    <row r="911" spans="2:24" ht="15" x14ac:dyDescent="0.25">
      <c r="B911" s="7"/>
      <c r="C911" s="20"/>
      <c r="D911" s="20"/>
      <c r="E911" s="20"/>
      <c r="F911" s="20"/>
      <c r="G911" s="19" t="str">
        <f>IF(F911="","",VLOOKUP(F911,Apoio!$I$1:$J$1332,2,0))</f>
        <v/>
      </c>
      <c r="H911" s="20"/>
      <c r="I911" s="21"/>
      <c r="J911" s="20"/>
      <c r="K911" s="22"/>
      <c r="L911" s="21"/>
      <c r="M911" s="23"/>
      <c r="N911" s="23"/>
      <c r="O911" s="20" t="str">
        <f t="shared" si="10"/>
        <v/>
      </c>
      <c r="P911" s="24"/>
      <c r="Q911" s="20"/>
      <c r="R911" s="20"/>
      <c r="S911" s="20"/>
      <c r="T911" s="20"/>
      <c r="U911" s="20"/>
      <c r="V911" s="25"/>
      <c r="W911" s="25"/>
      <c r="X911" s="26"/>
    </row>
    <row r="912" spans="2:24" ht="15" x14ac:dyDescent="0.25">
      <c r="B912" s="7"/>
      <c r="C912" s="20"/>
      <c r="D912" s="20"/>
      <c r="E912" s="20"/>
      <c r="F912" s="20"/>
      <c r="G912" s="19" t="str">
        <f>IF(F912="","",VLOOKUP(F912,Apoio!$I$1:$J$1332,2,0))</f>
        <v/>
      </c>
      <c r="H912" s="20"/>
      <c r="I912" s="21"/>
      <c r="J912" s="20"/>
      <c r="K912" s="22"/>
      <c r="L912" s="21"/>
      <c r="M912" s="23"/>
      <c r="N912" s="23"/>
      <c r="O912" s="20" t="str">
        <f t="shared" si="10"/>
        <v/>
      </c>
      <c r="P912" s="24"/>
      <c r="Q912" s="20"/>
      <c r="R912" s="20"/>
      <c r="S912" s="20"/>
      <c r="T912" s="20"/>
      <c r="U912" s="20"/>
      <c r="V912" s="25"/>
      <c r="W912" s="25"/>
      <c r="X912" s="26"/>
    </row>
    <row r="913" spans="2:24" ht="15" x14ac:dyDescent="0.25">
      <c r="B913" s="7"/>
      <c r="C913" s="20"/>
      <c r="D913" s="20"/>
      <c r="E913" s="20"/>
      <c r="F913" s="20"/>
      <c r="G913" s="19" t="str">
        <f>IF(F913="","",VLOOKUP(F913,Apoio!$I$1:$J$1332,2,0))</f>
        <v/>
      </c>
      <c r="H913" s="20"/>
      <c r="I913" s="21"/>
      <c r="J913" s="20"/>
      <c r="K913" s="22"/>
      <c r="L913" s="21"/>
      <c r="M913" s="23"/>
      <c r="N913" s="23"/>
      <c r="O913" s="20" t="str">
        <f t="shared" si="10"/>
        <v/>
      </c>
      <c r="P913" s="24"/>
      <c r="Q913" s="20"/>
      <c r="R913" s="20"/>
      <c r="S913" s="20"/>
      <c r="T913" s="20"/>
      <c r="U913" s="20"/>
      <c r="V913" s="25"/>
      <c r="W913" s="25"/>
      <c r="X913" s="26"/>
    </row>
    <row r="914" spans="2:24" ht="15" x14ac:dyDescent="0.25">
      <c r="B914" s="7"/>
      <c r="C914" s="20"/>
      <c r="D914" s="20"/>
      <c r="E914" s="20"/>
      <c r="F914" s="20"/>
      <c r="G914" s="19" t="str">
        <f>IF(F914="","",VLOOKUP(F914,Apoio!$I$1:$J$1332,2,0))</f>
        <v/>
      </c>
      <c r="H914" s="20"/>
      <c r="I914" s="21"/>
      <c r="J914" s="20"/>
      <c r="K914" s="22"/>
      <c r="L914" s="21"/>
      <c r="M914" s="23"/>
      <c r="N914" s="23"/>
      <c r="O914" s="20" t="str">
        <f t="shared" si="10"/>
        <v/>
      </c>
      <c r="P914" s="24"/>
      <c r="Q914" s="20"/>
      <c r="R914" s="20"/>
      <c r="S914" s="20"/>
      <c r="T914" s="20"/>
      <c r="U914" s="20"/>
      <c r="V914" s="25"/>
      <c r="W914" s="25"/>
      <c r="X914" s="26"/>
    </row>
    <row r="915" spans="2:24" ht="15" x14ac:dyDescent="0.25">
      <c r="B915" s="7"/>
      <c r="C915" s="20"/>
      <c r="D915" s="20"/>
      <c r="E915" s="20"/>
      <c r="F915" s="20"/>
      <c r="G915" s="19" t="str">
        <f>IF(F915="","",VLOOKUP(F915,Apoio!$I$1:$J$1332,2,0))</f>
        <v/>
      </c>
      <c r="H915" s="20"/>
      <c r="I915" s="21"/>
      <c r="J915" s="20"/>
      <c r="K915" s="22"/>
      <c r="L915" s="21"/>
      <c r="M915" s="23"/>
      <c r="N915" s="23"/>
      <c r="O915" s="20" t="str">
        <f t="shared" si="10"/>
        <v/>
      </c>
      <c r="P915" s="24"/>
      <c r="Q915" s="20"/>
      <c r="R915" s="20"/>
      <c r="S915" s="20"/>
      <c r="T915" s="20"/>
      <c r="U915" s="20"/>
      <c r="V915" s="25"/>
      <c r="W915" s="25"/>
      <c r="X915" s="26"/>
    </row>
    <row r="916" spans="2:24" ht="15" x14ac:dyDescent="0.25">
      <c r="B916" s="7"/>
      <c r="C916" s="20"/>
      <c r="D916" s="20"/>
      <c r="E916" s="20"/>
      <c r="F916" s="20"/>
      <c r="G916" s="19" t="str">
        <f>IF(F916="","",VLOOKUP(F916,Apoio!$I$1:$J$1332,2,0))</f>
        <v/>
      </c>
      <c r="H916" s="20"/>
      <c r="I916" s="21"/>
      <c r="J916" s="20"/>
      <c r="K916" s="22"/>
      <c r="L916" s="21"/>
      <c r="M916" s="23"/>
      <c r="N916" s="23"/>
      <c r="O916" s="20" t="str">
        <f t="shared" si="10"/>
        <v/>
      </c>
      <c r="P916" s="24"/>
      <c r="Q916" s="20"/>
      <c r="R916" s="20"/>
      <c r="S916" s="20"/>
      <c r="T916" s="20"/>
      <c r="U916" s="20"/>
      <c r="V916" s="25"/>
      <c r="W916" s="25"/>
      <c r="X916" s="26"/>
    </row>
    <row r="917" spans="2:24" ht="15" x14ac:dyDescent="0.25">
      <c r="B917" s="7"/>
      <c r="C917" s="20"/>
      <c r="D917" s="20"/>
      <c r="E917" s="20"/>
      <c r="F917" s="20"/>
      <c r="G917" s="19" t="str">
        <f>IF(F917="","",VLOOKUP(F917,Apoio!$I$1:$J$1332,2,0))</f>
        <v/>
      </c>
      <c r="H917" s="20"/>
      <c r="I917" s="21"/>
      <c r="J917" s="20"/>
      <c r="K917" s="22"/>
      <c r="L917" s="21"/>
      <c r="M917" s="23"/>
      <c r="N917" s="23"/>
      <c r="O917" s="20" t="str">
        <f t="shared" si="10"/>
        <v/>
      </c>
      <c r="P917" s="24"/>
      <c r="Q917" s="20"/>
      <c r="R917" s="20"/>
      <c r="S917" s="20"/>
      <c r="T917" s="20"/>
      <c r="U917" s="20"/>
      <c r="V917" s="25"/>
      <c r="W917" s="25"/>
      <c r="X917" s="26"/>
    </row>
    <row r="918" spans="2:24" ht="15" x14ac:dyDescent="0.25">
      <c r="B918" s="7"/>
      <c r="C918" s="20"/>
      <c r="D918" s="20"/>
      <c r="E918" s="20"/>
      <c r="F918" s="20"/>
      <c r="G918" s="19" t="str">
        <f>IF(F918="","",VLOOKUP(F918,Apoio!$I$1:$J$1332,2,0))</f>
        <v/>
      </c>
      <c r="H918" s="20"/>
      <c r="I918" s="21"/>
      <c r="J918" s="20"/>
      <c r="K918" s="22"/>
      <c r="L918" s="21"/>
      <c r="M918" s="23"/>
      <c r="N918" s="23"/>
      <c r="O918" s="20" t="str">
        <f t="shared" si="10"/>
        <v/>
      </c>
      <c r="P918" s="24"/>
      <c r="Q918" s="20"/>
      <c r="R918" s="20"/>
      <c r="S918" s="20"/>
      <c r="T918" s="20"/>
      <c r="U918" s="20"/>
      <c r="V918" s="25"/>
      <c r="W918" s="25"/>
      <c r="X918" s="26"/>
    </row>
    <row r="919" spans="2:24" ht="15" x14ac:dyDescent="0.25">
      <c r="B919" s="7"/>
      <c r="C919" s="20"/>
      <c r="D919" s="20"/>
      <c r="E919" s="20"/>
      <c r="F919" s="20"/>
      <c r="G919" s="19" t="str">
        <f>IF(F919="","",VLOOKUP(F919,Apoio!$I$1:$J$1332,2,0))</f>
        <v/>
      </c>
      <c r="H919" s="20"/>
      <c r="I919" s="21"/>
      <c r="J919" s="20"/>
      <c r="K919" s="22"/>
      <c r="L919" s="21"/>
      <c r="M919" s="23"/>
      <c r="N919" s="23"/>
      <c r="O919" s="20" t="str">
        <f t="shared" si="10"/>
        <v/>
      </c>
      <c r="P919" s="24"/>
      <c r="Q919" s="20"/>
      <c r="R919" s="20"/>
      <c r="S919" s="20"/>
      <c r="T919" s="20"/>
      <c r="U919" s="20"/>
      <c r="V919" s="25"/>
      <c r="W919" s="25"/>
      <c r="X919" s="26"/>
    </row>
    <row r="920" spans="2:24" ht="15" x14ac:dyDescent="0.25">
      <c r="B920" s="7"/>
      <c r="C920" s="20"/>
      <c r="D920" s="20"/>
      <c r="E920" s="20"/>
      <c r="F920" s="20"/>
      <c r="G920" s="19" t="str">
        <f>IF(F920="","",VLOOKUP(F920,Apoio!$I$1:$J$1332,2,0))</f>
        <v/>
      </c>
      <c r="H920" s="20"/>
      <c r="I920" s="21"/>
      <c r="J920" s="20"/>
      <c r="K920" s="22"/>
      <c r="L920" s="21"/>
      <c r="M920" s="23"/>
      <c r="N920" s="23"/>
      <c r="O920" s="20" t="str">
        <f t="shared" si="10"/>
        <v/>
      </c>
      <c r="P920" s="24"/>
      <c r="Q920" s="20"/>
      <c r="R920" s="20"/>
      <c r="S920" s="20"/>
      <c r="T920" s="20"/>
      <c r="U920" s="20"/>
      <c r="V920" s="25"/>
      <c r="W920" s="25"/>
      <c r="X920" s="26"/>
    </row>
    <row r="921" spans="2:24" ht="15" x14ac:dyDescent="0.25">
      <c r="B921" s="7"/>
      <c r="C921" s="20"/>
      <c r="D921" s="20"/>
      <c r="E921" s="20"/>
      <c r="F921" s="20"/>
      <c r="G921" s="19" t="str">
        <f>IF(F921="","",VLOOKUP(F921,Apoio!$I$1:$J$1332,2,0))</f>
        <v/>
      </c>
      <c r="H921" s="20"/>
      <c r="I921" s="21"/>
      <c r="J921" s="20"/>
      <c r="K921" s="22"/>
      <c r="L921" s="21"/>
      <c r="M921" s="23"/>
      <c r="N921" s="23"/>
      <c r="O921" s="20" t="str">
        <f t="shared" si="10"/>
        <v/>
      </c>
      <c r="P921" s="24"/>
      <c r="Q921" s="20"/>
      <c r="R921" s="20"/>
      <c r="S921" s="20"/>
      <c r="T921" s="20"/>
      <c r="U921" s="20"/>
      <c r="V921" s="25"/>
      <c r="W921" s="25"/>
      <c r="X921" s="26"/>
    </row>
    <row r="922" spans="2:24" ht="15" x14ac:dyDescent="0.25">
      <c r="B922" s="7"/>
      <c r="C922" s="20"/>
      <c r="D922" s="20"/>
      <c r="E922" s="20"/>
      <c r="F922" s="20"/>
      <c r="G922" s="19" t="str">
        <f>IF(F922="","",VLOOKUP(F922,Apoio!$I$1:$J$1332,2,0))</f>
        <v/>
      </c>
      <c r="H922" s="20"/>
      <c r="I922" s="21"/>
      <c r="J922" s="20"/>
      <c r="K922" s="22"/>
      <c r="L922" s="21"/>
      <c r="M922" s="23"/>
      <c r="N922" s="23"/>
      <c r="O922" s="20" t="str">
        <f t="shared" si="10"/>
        <v/>
      </c>
      <c r="P922" s="24"/>
      <c r="Q922" s="20"/>
      <c r="R922" s="20"/>
      <c r="S922" s="20"/>
      <c r="T922" s="20"/>
      <c r="U922" s="20"/>
      <c r="V922" s="25"/>
      <c r="W922" s="25"/>
      <c r="X922" s="26"/>
    </row>
    <row r="923" spans="2:24" ht="15" x14ac:dyDescent="0.25">
      <c r="B923" s="7"/>
      <c r="C923" s="20"/>
      <c r="D923" s="20"/>
      <c r="E923" s="20"/>
      <c r="F923" s="20"/>
      <c r="G923" s="19" t="str">
        <f>IF(F923="","",VLOOKUP(F923,Apoio!$I$1:$J$1332,2,0))</f>
        <v/>
      </c>
      <c r="H923" s="20"/>
      <c r="I923" s="21"/>
      <c r="J923" s="20"/>
      <c r="K923" s="22"/>
      <c r="L923" s="21"/>
      <c r="M923" s="23"/>
      <c r="N923" s="23"/>
      <c r="O923" s="20" t="str">
        <f t="shared" si="10"/>
        <v/>
      </c>
      <c r="P923" s="24"/>
      <c r="Q923" s="20"/>
      <c r="R923" s="20"/>
      <c r="S923" s="20"/>
      <c r="T923" s="20"/>
      <c r="U923" s="20"/>
      <c r="V923" s="25"/>
      <c r="W923" s="25"/>
      <c r="X923" s="26"/>
    </row>
    <row r="924" spans="2:24" ht="15" x14ac:dyDescent="0.25">
      <c r="B924" s="7"/>
      <c r="C924" s="20"/>
      <c r="D924" s="20"/>
      <c r="E924" s="20"/>
      <c r="F924" s="20"/>
      <c r="G924" s="19" t="str">
        <f>IF(F924="","",VLOOKUP(F924,Apoio!$I$1:$J$1332,2,0))</f>
        <v/>
      </c>
      <c r="H924" s="20"/>
      <c r="I924" s="21"/>
      <c r="J924" s="20"/>
      <c r="K924" s="22"/>
      <c r="L924" s="21"/>
      <c r="M924" s="23"/>
      <c r="N924" s="23"/>
      <c r="O924" s="20" t="str">
        <f t="shared" si="10"/>
        <v/>
      </c>
      <c r="P924" s="24"/>
      <c r="Q924" s="20"/>
      <c r="R924" s="20"/>
      <c r="S924" s="20"/>
      <c r="T924" s="20"/>
      <c r="U924" s="20"/>
      <c r="V924" s="25"/>
      <c r="W924" s="25"/>
      <c r="X924" s="26"/>
    </row>
    <row r="925" spans="2:24" ht="15" x14ac:dyDescent="0.25">
      <c r="B925" s="7"/>
      <c r="C925" s="20"/>
      <c r="D925" s="20"/>
      <c r="E925" s="20"/>
      <c r="F925" s="20"/>
      <c r="G925" s="19" t="str">
        <f>IF(F925="","",VLOOKUP(F925,Apoio!$I$1:$J$1332,2,0))</f>
        <v/>
      </c>
      <c r="H925" s="20"/>
      <c r="I925" s="21"/>
      <c r="J925" s="20"/>
      <c r="K925" s="22"/>
      <c r="L925" s="21"/>
      <c r="M925" s="23"/>
      <c r="N925" s="23"/>
      <c r="O925" s="20" t="str">
        <f t="shared" si="10"/>
        <v/>
      </c>
      <c r="P925" s="24"/>
      <c r="Q925" s="20"/>
      <c r="R925" s="20"/>
      <c r="S925" s="20"/>
      <c r="T925" s="20"/>
      <c r="U925" s="20"/>
      <c r="V925" s="25"/>
      <c r="W925" s="25"/>
      <c r="X925" s="26"/>
    </row>
    <row r="926" spans="2:24" ht="15" x14ac:dyDescent="0.25">
      <c r="B926" s="7"/>
      <c r="C926" s="20"/>
      <c r="D926" s="20"/>
      <c r="E926" s="20"/>
      <c r="F926" s="20"/>
      <c r="G926" s="19" t="str">
        <f>IF(F926="","",VLOOKUP(F926,Apoio!$I$1:$J$1332,2,0))</f>
        <v/>
      </c>
      <c r="H926" s="20"/>
      <c r="I926" s="21"/>
      <c r="J926" s="20"/>
      <c r="K926" s="22"/>
      <c r="L926" s="21"/>
      <c r="M926" s="23"/>
      <c r="N926" s="23"/>
      <c r="O926" s="20" t="str">
        <f t="shared" si="10"/>
        <v/>
      </c>
      <c r="P926" s="24"/>
      <c r="Q926" s="20"/>
      <c r="R926" s="20"/>
      <c r="S926" s="20"/>
      <c r="T926" s="20"/>
      <c r="U926" s="20"/>
      <c r="V926" s="25"/>
      <c r="W926" s="25"/>
      <c r="X926" s="26"/>
    </row>
    <row r="927" spans="2:24" ht="15" x14ac:dyDescent="0.25">
      <c r="B927" s="7"/>
      <c r="C927" s="20"/>
      <c r="D927" s="20"/>
      <c r="E927" s="20"/>
      <c r="F927" s="20"/>
      <c r="G927" s="19" t="str">
        <f>IF(F927="","",VLOOKUP(F927,Apoio!$I$1:$J$1332,2,0))</f>
        <v/>
      </c>
      <c r="H927" s="20"/>
      <c r="I927" s="21"/>
      <c r="J927" s="20"/>
      <c r="K927" s="22"/>
      <c r="L927" s="21"/>
      <c r="M927" s="23"/>
      <c r="N927" s="23"/>
      <c r="O927" s="20" t="str">
        <f t="shared" si="10"/>
        <v/>
      </c>
      <c r="P927" s="24"/>
      <c r="Q927" s="20"/>
      <c r="R927" s="20"/>
      <c r="S927" s="20"/>
      <c r="T927" s="20"/>
      <c r="U927" s="20"/>
      <c r="V927" s="25"/>
      <c r="W927" s="25"/>
      <c r="X927" s="26"/>
    </row>
    <row r="928" spans="2:24" ht="15" x14ac:dyDescent="0.25">
      <c r="B928" s="7"/>
      <c r="C928" s="20"/>
      <c r="D928" s="20"/>
      <c r="E928" s="20"/>
      <c r="F928" s="20"/>
      <c r="G928" s="19" t="str">
        <f>IF(F928="","",VLOOKUP(F928,Apoio!$I$1:$J$1332,2,0))</f>
        <v/>
      </c>
      <c r="H928" s="20"/>
      <c r="I928" s="21"/>
      <c r="J928" s="20"/>
      <c r="K928" s="22"/>
      <c r="L928" s="21"/>
      <c r="M928" s="23"/>
      <c r="N928" s="23"/>
      <c r="O928" s="20" t="str">
        <f t="shared" si="10"/>
        <v/>
      </c>
      <c r="P928" s="24"/>
      <c r="Q928" s="20"/>
      <c r="R928" s="20"/>
      <c r="S928" s="20"/>
      <c r="T928" s="20"/>
      <c r="U928" s="20"/>
      <c r="V928" s="25"/>
      <c r="W928" s="25"/>
      <c r="X928" s="26"/>
    </row>
    <row r="929" spans="2:24" ht="15" x14ac:dyDescent="0.25">
      <c r="B929" s="7"/>
      <c r="C929" s="20"/>
      <c r="D929" s="20"/>
      <c r="E929" s="20"/>
      <c r="F929" s="20"/>
      <c r="G929" s="19" t="str">
        <f>IF(F929="","",VLOOKUP(F929,Apoio!$I$1:$J$1332,2,0))</f>
        <v/>
      </c>
      <c r="H929" s="20"/>
      <c r="I929" s="21"/>
      <c r="J929" s="20"/>
      <c r="K929" s="22"/>
      <c r="L929" s="21"/>
      <c r="M929" s="23"/>
      <c r="N929" s="23"/>
      <c r="O929" s="20" t="str">
        <f t="shared" si="10"/>
        <v/>
      </c>
      <c r="P929" s="24"/>
      <c r="Q929" s="20"/>
      <c r="R929" s="20"/>
      <c r="S929" s="20"/>
      <c r="T929" s="20"/>
      <c r="U929" s="20"/>
      <c r="V929" s="25"/>
      <c r="W929" s="25"/>
      <c r="X929" s="26"/>
    </row>
    <row r="930" spans="2:24" ht="15" x14ac:dyDescent="0.25">
      <c r="B930" s="7"/>
      <c r="C930" s="20"/>
      <c r="D930" s="20"/>
      <c r="E930" s="20"/>
      <c r="F930" s="20"/>
      <c r="G930" s="19" t="str">
        <f>IF(F930="","",VLOOKUP(F930,Apoio!$I$1:$J$1332,2,0))</f>
        <v/>
      </c>
      <c r="H930" s="20"/>
      <c r="I930" s="21"/>
      <c r="J930" s="20"/>
      <c r="K930" s="22"/>
      <c r="L930" s="21"/>
      <c r="M930" s="23"/>
      <c r="N930" s="23"/>
      <c r="O930" s="20" t="str">
        <f t="shared" si="10"/>
        <v/>
      </c>
      <c r="P930" s="24"/>
      <c r="Q930" s="20"/>
      <c r="R930" s="20"/>
      <c r="S930" s="20"/>
      <c r="T930" s="20"/>
      <c r="U930" s="20"/>
      <c r="V930" s="25"/>
      <c r="W930" s="25"/>
      <c r="X930" s="26"/>
    </row>
    <row r="931" spans="2:24" ht="15" x14ac:dyDescent="0.25">
      <c r="B931" s="7"/>
      <c r="C931" s="20"/>
      <c r="D931" s="20"/>
      <c r="E931" s="20"/>
      <c r="F931" s="20"/>
      <c r="G931" s="19" t="str">
        <f>IF(F931="","",VLOOKUP(F931,Apoio!$I$1:$J$1332,2,0))</f>
        <v/>
      </c>
      <c r="H931" s="20"/>
      <c r="I931" s="21"/>
      <c r="J931" s="20"/>
      <c r="K931" s="22"/>
      <c r="L931" s="21"/>
      <c r="M931" s="23"/>
      <c r="N931" s="23"/>
      <c r="O931" s="20" t="str">
        <f t="shared" si="10"/>
        <v/>
      </c>
      <c r="P931" s="24"/>
      <c r="Q931" s="20"/>
      <c r="R931" s="20"/>
      <c r="S931" s="20"/>
      <c r="T931" s="20"/>
      <c r="U931" s="20"/>
      <c r="V931" s="25"/>
      <c r="W931" s="25"/>
      <c r="X931" s="26"/>
    </row>
    <row r="932" spans="2:24" ht="15" x14ac:dyDescent="0.25">
      <c r="B932" s="7"/>
      <c r="C932" s="20"/>
      <c r="D932" s="20"/>
      <c r="E932" s="20"/>
      <c r="F932" s="20"/>
      <c r="G932" s="19" t="str">
        <f>IF(F932="","",VLOOKUP(F932,Apoio!$I$1:$J$1332,2,0))</f>
        <v/>
      </c>
      <c r="H932" s="20"/>
      <c r="I932" s="21"/>
      <c r="J932" s="20"/>
      <c r="K932" s="22"/>
      <c r="L932" s="21"/>
      <c r="M932" s="23"/>
      <c r="N932" s="23"/>
      <c r="O932" s="20" t="str">
        <f t="shared" si="10"/>
        <v/>
      </c>
      <c r="P932" s="24"/>
      <c r="Q932" s="20"/>
      <c r="R932" s="20"/>
      <c r="S932" s="20"/>
      <c r="T932" s="20"/>
      <c r="U932" s="20"/>
      <c r="V932" s="25"/>
      <c r="W932" s="25"/>
      <c r="X932" s="26"/>
    </row>
    <row r="933" spans="2:24" ht="15" x14ac:dyDescent="0.25">
      <c r="B933" s="7"/>
      <c r="C933" s="20"/>
      <c r="D933" s="20"/>
      <c r="E933" s="20"/>
      <c r="F933" s="20"/>
      <c r="G933" s="19" t="str">
        <f>IF(F933="","",VLOOKUP(F933,Apoio!$I$1:$J$1332,2,0))</f>
        <v/>
      </c>
      <c r="H933" s="20"/>
      <c r="I933" s="21"/>
      <c r="J933" s="20"/>
      <c r="K933" s="22"/>
      <c r="L933" s="21"/>
      <c r="M933" s="23"/>
      <c r="N933" s="23"/>
      <c r="O933" s="20" t="str">
        <f t="shared" si="10"/>
        <v/>
      </c>
      <c r="P933" s="24"/>
      <c r="Q933" s="20"/>
      <c r="R933" s="20"/>
      <c r="S933" s="20"/>
      <c r="T933" s="20"/>
      <c r="U933" s="20"/>
      <c r="V933" s="25"/>
      <c r="W933" s="25"/>
      <c r="X933" s="26"/>
    </row>
    <row r="934" spans="2:24" ht="15" x14ac:dyDescent="0.25">
      <c r="B934" s="7"/>
      <c r="C934" s="20"/>
      <c r="D934" s="20"/>
      <c r="E934" s="20"/>
      <c r="F934" s="20"/>
      <c r="G934" s="19" t="str">
        <f>IF(F934="","",VLOOKUP(F934,Apoio!$I$1:$J$1332,2,0))</f>
        <v/>
      </c>
      <c r="H934" s="20"/>
      <c r="I934" s="21"/>
      <c r="J934" s="20"/>
      <c r="K934" s="22"/>
      <c r="L934" s="21"/>
      <c r="M934" s="23"/>
      <c r="N934" s="23"/>
      <c r="O934" s="20" t="str">
        <f t="shared" si="10"/>
        <v/>
      </c>
      <c r="P934" s="24"/>
      <c r="Q934" s="20"/>
      <c r="R934" s="20"/>
      <c r="S934" s="20"/>
      <c r="T934" s="20"/>
      <c r="U934" s="20"/>
      <c r="V934" s="25"/>
      <c r="W934" s="25"/>
      <c r="X934" s="26"/>
    </row>
    <row r="935" spans="2:24" ht="15" x14ac:dyDescent="0.25">
      <c r="B935" s="7"/>
      <c r="C935" s="20"/>
      <c r="D935" s="20"/>
      <c r="E935" s="20"/>
      <c r="F935" s="20"/>
      <c r="G935" s="19" t="str">
        <f>IF(F935="","",VLOOKUP(F935,Apoio!$I$1:$J$1332,2,0))</f>
        <v/>
      </c>
      <c r="H935" s="20"/>
      <c r="I935" s="21"/>
      <c r="J935" s="20"/>
      <c r="K935" s="22"/>
      <c r="L935" s="21"/>
      <c r="M935" s="23"/>
      <c r="N935" s="23"/>
      <c r="O935" s="20" t="str">
        <f t="shared" si="10"/>
        <v/>
      </c>
      <c r="P935" s="24"/>
      <c r="Q935" s="20"/>
      <c r="R935" s="20"/>
      <c r="S935" s="20"/>
      <c r="T935" s="20"/>
      <c r="U935" s="20"/>
      <c r="V935" s="25"/>
      <c r="W935" s="25"/>
      <c r="X935" s="26"/>
    </row>
    <row r="936" spans="2:24" ht="15" x14ac:dyDescent="0.25">
      <c r="B936" s="7"/>
      <c r="C936" s="20"/>
      <c r="D936" s="20"/>
      <c r="E936" s="20"/>
      <c r="F936" s="20"/>
      <c r="G936" s="19" t="str">
        <f>IF(F936="","",VLOOKUP(F936,Apoio!$I$1:$J$1332,2,0))</f>
        <v/>
      </c>
      <c r="H936" s="20"/>
      <c r="I936" s="21"/>
      <c r="J936" s="20"/>
      <c r="K936" s="22"/>
      <c r="L936" s="21"/>
      <c r="M936" s="23"/>
      <c r="N936" s="23"/>
      <c r="O936" s="20" t="str">
        <f t="shared" si="10"/>
        <v/>
      </c>
      <c r="P936" s="24"/>
      <c r="Q936" s="20"/>
      <c r="R936" s="20"/>
      <c r="S936" s="20"/>
      <c r="T936" s="20"/>
      <c r="U936" s="20"/>
      <c r="V936" s="25"/>
      <c r="W936" s="25"/>
      <c r="X936" s="26"/>
    </row>
    <row r="937" spans="2:24" ht="15" x14ac:dyDescent="0.25">
      <c r="B937" s="7"/>
      <c r="C937" s="20"/>
      <c r="D937" s="20"/>
      <c r="E937" s="20"/>
      <c r="F937" s="20"/>
      <c r="G937" s="19" t="str">
        <f>IF(F937="","",VLOOKUP(F937,Apoio!$I$1:$J$1332,2,0))</f>
        <v/>
      </c>
      <c r="H937" s="20"/>
      <c r="I937" s="21"/>
      <c r="J937" s="20"/>
      <c r="K937" s="22"/>
      <c r="L937" s="21"/>
      <c r="M937" s="23"/>
      <c r="N937" s="23"/>
      <c r="O937" s="20" t="str">
        <f t="shared" si="10"/>
        <v/>
      </c>
      <c r="P937" s="24"/>
      <c r="Q937" s="20"/>
      <c r="R937" s="20"/>
      <c r="S937" s="20"/>
      <c r="T937" s="20"/>
      <c r="U937" s="20"/>
      <c r="V937" s="25"/>
      <c r="W937" s="25"/>
      <c r="X937" s="26"/>
    </row>
    <row r="938" spans="2:24" ht="15" x14ac:dyDescent="0.25">
      <c r="B938" s="7"/>
      <c r="C938" s="20"/>
      <c r="D938" s="20"/>
      <c r="E938" s="20"/>
      <c r="F938" s="20"/>
      <c r="G938" s="19" t="str">
        <f>IF(F938="","",VLOOKUP(F938,Apoio!$I$1:$J$1332,2,0))</f>
        <v/>
      </c>
      <c r="H938" s="20"/>
      <c r="I938" s="21"/>
      <c r="J938" s="20"/>
      <c r="K938" s="22"/>
      <c r="L938" s="21"/>
      <c r="M938" s="23"/>
      <c r="N938" s="23"/>
      <c r="O938" s="20" t="str">
        <f t="shared" si="10"/>
        <v/>
      </c>
      <c r="P938" s="24"/>
      <c r="Q938" s="20"/>
      <c r="R938" s="20"/>
      <c r="S938" s="20"/>
      <c r="T938" s="20"/>
      <c r="U938" s="20"/>
      <c r="V938" s="25"/>
      <c r="W938" s="25"/>
      <c r="X938" s="26"/>
    </row>
    <row r="939" spans="2:24" ht="15" x14ac:dyDescent="0.25">
      <c r="B939" s="7"/>
      <c r="C939" s="20"/>
      <c r="D939" s="20"/>
      <c r="E939" s="20"/>
      <c r="F939" s="20"/>
      <c r="G939" s="19" t="str">
        <f>IF(F939="","",VLOOKUP(F939,Apoio!$I$1:$J$1332,2,0))</f>
        <v/>
      </c>
      <c r="H939" s="20"/>
      <c r="I939" s="21"/>
      <c r="J939" s="20"/>
      <c r="K939" s="22"/>
      <c r="L939" s="21"/>
      <c r="M939" s="23"/>
      <c r="N939" s="23"/>
      <c r="O939" s="20" t="str">
        <f t="shared" si="10"/>
        <v/>
      </c>
      <c r="P939" s="24"/>
      <c r="Q939" s="20"/>
      <c r="R939" s="20"/>
      <c r="S939" s="20"/>
      <c r="T939" s="20"/>
      <c r="U939" s="20"/>
      <c r="V939" s="25"/>
      <c r="W939" s="25"/>
      <c r="X939" s="26"/>
    </row>
    <row r="940" spans="2:24" ht="15" x14ac:dyDescent="0.25">
      <c r="B940" s="7"/>
      <c r="C940" s="20"/>
      <c r="D940" s="20"/>
      <c r="E940" s="20"/>
      <c r="F940" s="20"/>
      <c r="G940" s="19" t="str">
        <f>IF(F940="","",VLOOKUP(F940,Apoio!$I$1:$J$1332,2,0))</f>
        <v/>
      </c>
      <c r="H940" s="20"/>
      <c r="I940" s="21"/>
      <c r="J940" s="20"/>
      <c r="K940" s="22"/>
      <c r="L940" s="21"/>
      <c r="M940" s="23"/>
      <c r="N940" s="23"/>
      <c r="O940" s="20" t="str">
        <f t="shared" si="10"/>
        <v/>
      </c>
      <c r="P940" s="24"/>
      <c r="Q940" s="20"/>
      <c r="R940" s="20"/>
      <c r="S940" s="20"/>
      <c r="T940" s="20"/>
      <c r="U940" s="20"/>
      <c r="V940" s="25"/>
      <c r="W940" s="25"/>
      <c r="X940" s="26"/>
    </row>
    <row r="941" spans="2:24" ht="15" x14ac:dyDescent="0.25">
      <c r="B941" s="7"/>
      <c r="C941" s="20"/>
      <c r="D941" s="20"/>
      <c r="E941" s="20"/>
      <c r="F941" s="20"/>
      <c r="G941" s="19" t="str">
        <f>IF(F941="","",VLOOKUP(F941,Apoio!$I$1:$J$1332,2,0))</f>
        <v/>
      </c>
      <c r="H941" s="20"/>
      <c r="I941" s="21"/>
      <c r="J941" s="20"/>
      <c r="K941" s="22"/>
      <c r="L941" s="21"/>
      <c r="M941" s="23"/>
      <c r="N941" s="23"/>
      <c r="O941" s="20" t="str">
        <f t="shared" si="10"/>
        <v/>
      </c>
      <c r="P941" s="24"/>
      <c r="Q941" s="20"/>
      <c r="R941" s="20"/>
      <c r="S941" s="20"/>
      <c r="T941" s="20"/>
      <c r="U941" s="20"/>
      <c r="V941" s="25"/>
      <c r="W941" s="25"/>
      <c r="X941" s="26"/>
    </row>
    <row r="942" spans="2:24" ht="15" x14ac:dyDescent="0.25">
      <c r="B942" s="7"/>
      <c r="C942" s="20"/>
      <c r="D942" s="20"/>
      <c r="E942" s="20"/>
      <c r="F942" s="20"/>
      <c r="G942" s="19" t="str">
        <f>IF(F942="","",VLOOKUP(F942,Apoio!$I$1:$J$1332,2,0))</f>
        <v/>
      </c>
      <c r="H942" s="20"/>
      <c r="I942" s="21"/>
      <c r="J942" s="20"/>
      <c r="K942" s="22"/>
      <c r="L942" s="21"/>
      <c r="M942" s="23"/>
      <c r="N942" s="23"/>
      <c r="O942" s="20" t="str">
        <f t="shared" si="10"/>
        <v/>
      </c>
      <c r="P942" s="24"/>
      <c r="Q942" s="20"/>
      <c r="R942" s="20"/>
      <c r="S942" s="20"/>
      <c r="T942" s="20"/>
      <c r="U942" s="20"/>
      <c r="V942" s="25"/>
      <c r="W942" s="25"/>
      <c r="X942" s="26"/>
    </row>
    <row r="943" spans="2:24" ht="15" x14ac:dyDescent="0.25">
      <c r="B943" s="7"/>
      <c r="C943" s="20"/>
      <c r="D943" s="20"/>
      <c r="E943" s="20"/>
      <c r="F943" s="20"/>
      <c r="G943" s="19" t="str">
        <f>IF(F943="","",VLOOKUP(F943,Apoio!$I$1:$J$1332,2,0))</f>
        <v/>
      </c>
      <c r="H943" s="20"/>
      <c r="I943" s="21"/>
      <c r="J943" s="20"/>
      <c r="K943" s="22"/>
      <c r="L943" s="21"/>
      <c r="M943" s="23"/>
      <c r="N943" s="23"/>
      <c r="O943" s="20" t="str">
        <f t="shared" si="10"/>
        <v/>
      </c>
      <c r="P943" s="24"/>
      <c r="Q943" s="20"/>
      <c r="R943" s="20"/>
      <c r="S943" s="20"/>
      <c r="T943" s="20"/>
      <c r="U943" s="20"/>
      <c r="V943" s="25"/>
      <c r="W943" s="25"/>
      <c r="X943" s="26"/>
    </row>
    <row r="944" spans="2:24" ht="15" x14ac:dyDescent="0.25">
      <c r="B944" s="7"/>
      <c r="C944" s="20"/>
      <c r="D944" s="20"/>
      <c r="E944" s="20"/>
      <c r="F944" s="20"/>
      <c r="G944" s="19" t="str">
        <f>IF(F944="","",VLOOKUP(F944,Apoio!$I$1:$J$1332,2,0))</f>
        <v/>
      </c>
      <c r="H944" s="20"/>
      <c r="I944" s="21"/>
      <c r="J944" s="20"/>
      <c r="K944" s="22"/>
      <c r="L944" s="21"/>
      <c r="M944" s="23"/>
      <c r="N944" s="23"/>
      <c r="O944" s="20" t="str">
        <f t="shared" si="10"/>
        <v/>
      </c>
      <c r="P944" s="24"/>
      <c r="Q944" s="20"/>
      <c r="R944" s="20"/>
      <c r="S944" s="20"/>
      <c r="T944" s="20"/>
      <c r="U944" s="20"/>
      <c r="V944" s="25"/>
      <c r="W944" s="25"/>
      <c r="X944" s="26"/>
    </row>
    <row r="945" spans="2:24" ht="15" x14ac:dyDescent="0.25">
      <c r="B945" s="7"/>
      <c r="C945" s="20"/>
      <c r="D945" s="20"/>
      <c r="E945" s="20"/>
      <c r="F945" s="20"/>
      <c r="G945" s="19" t="str">
        <f>IF(F945="","",VLOOKUP(F945,Apoio!$I$1:$J$1332,2,0))</f>
        <v/>
      </c>
      <c r="H945" s="20"/>
      <c r="I945" s="21"/>
      <c r="J945" s="20"/>
      <c r="K945" s="22"/>
      <c r="L945" s="21"/>
      <c r="M945" s="23"/>
      <c r="N945" s="23"/>
      <c r="O945" s="20" t="str">
        <f t="shared" si="10"/>
        <v/>
      </c>
      <c r="P945" s="24"/>
      <c r="Q945" s="20"/>
      <c r="R945" s="20"/>
      <c r="S945" s="20"/>
      <c r="T945" s="20"/>
      <c r="U945" s="20"/>
      <c r="V945" s="25"/>
      <c r="W945" s="25"/>
      <c r="X945" s="26"/>
    </row>
    <row r="946" spans="2:24" ht="15" x14ac:dyDescent="0.25">
      <c r="B946" s="7"/>
      <c r="C946" s="20"/>
      <c r="D946" s="20"/>
      <c r="E946" s="20"/>
      <c r="F946" s="20"/>
      <c r="G946" s="19" t="str">
        <f>IF(F946="","",VLOOKUP(F946,Apoio!$I$1:$J$1332,2,0))</f>
        <v/>
      </c>
      <c r="H946" s="20"/>
      <c r="I946" s="21"/>
      <c r="J946" s="20"/>
      <c r="K946" s="22"/>
      <c r="L946" s="21"/>
      <c r="M946" s="23"/>
      <c r="N946" s="23"/>
      <c r="O946" s="20" t="str">
        <f t="shared" si="10"/>
        <v/>
      </c>
      <c r="P946" s="24"/>
      <c r="Q946" s="20"/>
      <c r="R946" s="20"/>
      <c r="S946" s="20"/>
      <c r="T946" s="20"/>
      <c r="U946" s="20"/>
      <c r="V946" s="25"/>
      <c r="W946" s="25"/>
      <c r="X946" s="26"/>
    </row>
    <row r="947" spans="2:24" ht="15" x14ac:dyDescent="0.25">
      <c r="B947" s="7"/>
      <c r="C947" s="20"/>
      <c r="D947" s="20"/>
      <c r="E947" s="20"/>
      <c r="F947" s="20"/>
      <c r="G947" s="19" t="str">
        <f>IF(F947="","",VLOOKUP(F947,Apoio!$I$1:$J$1332,2,0))</f>
        <v/>
      </c>
      <c r="H947" s="20"/>
      <c r="I947" s="21"/>
      <c r="J947" s="20"/>
      <c r="K947" s="22"/>
      <c r="L947" s="21"/>
      <c r="M947" s="23"/>
      <c r="N947" s="23"/>
      <c r="O947" s="20" t="str">
        <f t="shared" si="10"/>
        <v/>
      </c>
      <c r="P947" s="24"/>
      <c r="Q947" s="20"/>
      <c r="R947" s="20"/>
      <c r="S947" s="20"/>
      <c r="T947" s="20"/>
      <c r="U947" s="20"/>
      <c r="V947" s="25"/>
      <c r="W947" s="25"/>
      <c r="X947" s="26"/>
    </row>
    <row r="948" spans="2:24" ht="15" x14ac:dyDescent="0.25">
      <c r="B948" s="7"/>
      <c r="C948" s="20"/>
      <c r="D948" s="20"/>
      <c r="E948" s="20"/>
      <c r="F948" s="20"/>
      <c r="G948" s="19" t="str">
        <f>IF(F948="","",VLOOKUP(F948,Apoio!$I$1:$J$1332,2,0))</f>
        <v/>
      </c>
      <c r="H948" s="20"/>
      <c r="I948" s="21"/>
      <c r="J948" s="20"/>
      <c r="K948" s="22"/>
      <c r="L948" s="21"/>
      <c r="M948" s="23"/>
      <c r="N948" s="23"/>
      <c r="O948" s="20" t="str">
        <f t="shared" si="10"/>
        <v/>
      </c>
      <c r="P948" s="24"/>
      <c r="Q948" s="20"/>
      <c r="R948" s="20"/>
      <c r="S948" s="20"/>
      <c r="T948" s="20"/>
      <c r="U948" s="20"/>
      <c r="V948" s="25"/>
      <c r="W948" s="25"/>
      <c r="X948" s="26"/>
    </row>
    <row r="949" spans="2:24" ht="15" x14ac:dyDescent="0.25">
      <c r="B949" s="7"/>
      <c r="C949" s="20"/>
      <c r="D949" s="20"/>
      <c r="E949" s="20"/>
      <c r="F949" s="20"/>
      <c r="G949" s="19" t="str">
        <f>IF(F949="","",VLOOKUP(F949,Apoio!$I$1:$J$1332,2,0))</f>
        <v/>
      </c>
      <c r="H949" s="20"/>
      <c r="I949" s="21"/>
      <c r="J949" s="20"/>
      <c r="K949" s="22"/>
      <c r="L949" s="21"/>
      <c r="M949" s="23"/>
      <c r="N949" s="23"/>
      <c r="O949" s="20" t="str">
        <f t="shared" si="10"/>
        <v/>
      </c>
      <c r="P949" s="24"/>
      <c r="Q949" s="20"/>
      <c r="R949" s="20"/>
      <c r="S949" s="20"/>
      <c r="T949" s="20"/>
      <c r="U949" s="20"/>
      <c r="V949" s="25"/>
      <c r="W949" s="25"/>
      <c r="X949" s="26"/>
    </row>
    <row r="950" spans="2:24" ht="15" x14ac:dyDescent="0.25">
      <c r="B950" s="7"/>
      <c r="C950" s="20"/>
      <c r="D950" s="20"/>
      <c r="E950" s="20"/>
      <c r="F950" s="20"/>
      <c r="G950" s="19" t="str">
        <f>IF(F950="","",VLOOKUP(F950,Apoio!$I$1:$J$1332,2,0))</f>
        <v/>
      </c>
      <c r="H950" s="20"/>
      <c r="I950" s="21"/>
      <c r="J950" s="20"/>
      <c r="K950" s="22"/>
      <c r="L950" s="21"/>
      <c r="M950" s="23"/>
      <c r="N950" s="23"/>
      <c r="O950" s="20" t="str">
        <f t="shared" si="10"/>
        <v/>
      </c>
      <c r="P950" s="24"/>
      <c r="Q950" s="20"/>
      <c r="R950" s="20"/>
      <c r="S950" s="20"/>
      <c r="T950" s="20"/>
      <c r="U950" s="20"/>
      <c r="V950" s="25"/>
      <c r="W950" s="25"/>
      <c r="X950" s="26"/>
    </row>
    <row r="951" spans="2:24" ht="15" x14ac:dyDescent="0.25">
      <c r="B951" s="7"/>
      <c r="C951" s="20"/>
      <c r="D951" s="20"/>
      <c r="E951" s="20"/>
      <c r="F951" s="20"/>
      <c r="G951" s="19" t="str">
        <f>IF(F951="","",VLOOKUP(F951,Apoio!$I$1:$J$1332,2,0))</f>
        <v/>
      </c>
      <c r="H951" s="20"/>
      <c r="I951" s="21"/>
      <c r="J951" s="20"/>
      <c r="K951" s="22"/>
      <c r="L951" s="21"/>
      <c r="M951" s="23"/>
      <c r="N951" s="23"/>
      <c r="O951" s="20" t="str">
        <f t="shared" si="10"/>
        <v/>
      </c>
      <c r="P951" s="24"/>
      <c r="Q951" s="20"/>
      <c r="R951" s="20"/>
      <c r="S951" s="20"/>
      <c r="T951" s="20"/>
      <c r="U951" s="20"/>
      <c r="V951" s="25"/>
      <c r="W951" s="25"/>
      <c r="X951" s="26"/>
    </row>
    <row r="952" spans="2:24" ht="15" x14ac:dyDescent="0.25">
      <c r="B952" s="7"/>
      <c r="C952" s="20"/>
      <c r="D952" s="20"/>
      <c r="E952" s="20"/>
      <c r="F952" s="20"/>
      <c r="G952" s="19" t="str">
        <f>IF(F952="","",VLOOKUP(F952,Apoio!$I$1:$J$1332,2,0))</f>
        <v/>
      </c>
      <c r="H952" s="20"/>
      <c r="I952" s="21"/>
      <c r="J952" s="20"/>
      <c r="K952" s="22"/>
      <c r="L952" s="21"/>
      <c r="M952" s="23"/>
      <c r="N952" s="23"/>
      <c r="O952" s="20" t="str">
        <f t="shared" si="10"/>
        <v/>
      </c>
      <c r="P952" s="24"/>
      <c r="Q952" s="20"/>
      <c r="R952" s="20"/>
      <c r="S952" s="20"/>
      <c r="T952" s="20"/>
      <c r="U952" s="20"/>
      <c r="V952" s="25"/>
      <c r="W952" s="25"/>
      <c r="X952" s="26"/>
    </row>
    <row r="953" spans="2:24" ht="15" x14ac:dyDescent="0.25">
      <c r="B953" s="7"/>
      <c r="C953" s="20"/>
      <c r="D953" s="20"/>
      <c r="E953" s="20"/>
      <c r="F953" s="20"/>
      <c r="G953" s="19" t="str">
        <f>IF(F953="","",VLOOKUP(F953,Apoio!$I$1:$J$1332,2,0))</f>
        <v/>
      </c>
      <c r="H953" s="20"/>
      <c r="I953" s="21"/>
      <c r="J953" s="20"/>
      <c r="K953" s="22"/>
      <c r="L953" s="21"/>
      <c r="M953" s="23"/>
      <c r="N953" s="23"/>
      <c r="O953" s="20" t="str">
        <f t="shared" si="10"/>
        <v/>
      </c>
      <c r="P953" s="24"/>
      <c r="Q953" s="20"/>
      <c r="R953" s="20"/>
      <c r="S953" s="20"/>
      <c r="T953" s="20"/>
      <c r="U953" s="20"/>
      <c r="V953" s="25"/>
      <c r="W953" s="25"/>
      <c r="X953" s="26"/>
    </row>
    <row r="954" spans="2:24" ht="15" x14ac:dyDescent="0.25">
      <c r="B954" s="7"/>
      <c r="C954" s="20"/>
      <c r="D954" s="20"/>
      <c r="E954" s="20"/>
      <c r="F954" s="20"/>
      <c r="G954" s="19" t="str">
        <f>IF(F954="","",VLOOKUP(F954,Apoio!$I$1:$J$1332,2,0))</f>
        <v/>
      </c>
      <c r="H954" s="20"/>
      <c r="I954" s="21"/>
      <c r="J954" s="20"/>
      <c r="K954" s="22"/>
      <c r="L954" s="21"/>
      <c r="M954" s="23"/>
      <c r="N954" s="23"/>
      <c r="O954" s="20" t="str">
        <f t="shared" si="10"/>
        <v/>
      </c>
      <c r="P954" s="24"/>
      <c r="Q954" s="20"/>
      <c r="R954" s="20"/>
      <c r="S954" s="20"/>
      <c r="T954" s="20"/>
      <c r="U954" s="20"/>
      <c r="V954" s="25"/>
      <c r="W954" s="25"/>
      <c r="X954" s="26"/>
    </row>
    <row r="955" spans="2:24" ht="15" x14ac:dyDescent="0.25">
      <c r="B955" s="7"/>
      <c r="C955" s="20"/>
      <c r="D955" s="20"/>
      <c r="E955" s="20"/>
      <c r="F955" s="20"/>
      <c r="G955" s="19" t="str">
        <f>IF(F955="","",VLOOKUP(F955,Apoio!$I$1:$J$1332,2,0))</f>
        <v/>
      </c>
      <c r="H955" s="20"/>
      <c r="I955" s="21"/>
      <c r="J955" s="20"/>
      <c r="K955" s="22"/>
      <c r="L955" s="21"/>
      <c r="M955" s="23"/>
      <c r="N955" s="23"/>
      <c r="O955" s="20" t="str">
        <f t="shared" si="10"/>
        <v/>
      </c>
      <c r="P955" s="24"/>
      <c r="Q955" s="20"/>
      <c r="R955" s="20"/>
      <c r="S955" s="20"/>
      <c r="T955" s="20"/>
      <c r="U955" s="20"/>
      <c r="V955" s="25"/>
      <c r="W955" s="25"/>
      <c r="X955" s="26"/>
    </row>
    <row r="956" spans="2:24" ht="15" x14ac:dyDescent="0.25">
      <c r="B956" s="7"/>
      <c r="C956" s="20"/>
      <c r="D956" s="20"/>
      <c r="E956" s="20"/>
      <c r="F956" s="20"/>
      <c r="G956" s="19" t="str">
        <f>IF(F956="","",VLOOKUP(F956,Apoio!$I$1:$J$1332,2,0))</f>
        <v/>
      </c>
      <c r="H956" s="20"/>
      <c r="I956" s="21"/>
      <c r="J956" s="20"/>
      <c r="K956" s="22"/>
      <c r="L956" s="21"/>
      <c r="M956" s="23"/>
      <c r="N956" s="23"/>
      <c r="O956" s="20" t="str">
        <f t="shared" si="10"/>
        <v/>
      </c>
      <c r="P956" s="24"/>
      <c r="Q956" s="20"/>
      <c r="R956" s="20"/>
      <c r="S956" s="20"/>
      <c r="T956" s="20"/>
      <c r="U956" s="20"/>
      <c r="V956" s="25"/>
      <c r="W956" s="25"/>
      <c r="X956" s="26"/>
    </row>
    <row r="957" spans="2:24" ht="15" x14ac:dyDescent="0.25">
      <c r="B957" s="7"/>
      <c r="C957" s="20"/>
      <c r="D957" s="20"/>
      <c r="E957" s="20"/>
      <c r="F957" s="20"/>
      <c r="G957" s="19" t="str">
        <f>IF(F957="","",VLOOKUP(F957,Apoio!$I$1:$J$1332,2,0))</f>
        <v/>
      </c>
      <c r="H957" s="20"/>
      <c r="I957" s="21"/>
      <c r="J957" s="20"/>
      <c r="K957" s="22"/>
      <c r="L957" s="21"/>
      <c r="M957" s="23"/>
      <c r="N957" s="23"/>
      <c r="O957" s="20" t="str">
        <f t="shared" si="10"/>
        <v/>
      </c>
      <c r="P957" s="24"/>
      <c r="Q957" s="20"/>
      <c r="R957" s="20"/>
      <c r="S957" s="20"/>
      <c r="T957" s="20"/>
      <c r="U957" s="20"/>
      <c r="V957" s="25"/>
      <c r="W957" s="25"/>
      <c r="X957" s="26"/>
    </row>
    <row r="958" spans="2:24" ht="15" x14ac:dyDescent="0.25">
      <c r="B958" s="7"/>
      <c r="C958" s="20"/>
      <c r="D958" s="20"/>
      <c r="E958" s="20"/>
      <c r="F958" s="20"/>
      <c r="G958" s="19" t="str">
        <f>IF(F958="","",VLOOKUP(F958,Apoio!$I$1:$J$1332,2,0))</f>
        <v/>
      </c>
      <c r="H958" s="20"/>
      <c r="I958" s="21"/>
      <c r="J958" s="20"/>
      <c r="K958" s="22"/>
      <c r="L958" s="21"/>
      <c r="M958" s="23"/>
      <c r="N958" s="23"/>
      <c r="O958" s="20" t="str">
        <f t="shared" si="10"/>
        <v/>
      </c>
      <c r="P958" s="24"/>
      <c r="Q958" s="20"/>
      <c r="R958" s="20"/>
      <c r="S958" s="20"/>
      <c r="T958" s="20"/>
      <c r="U958" s="20"/>
      <c r="V958" s="25"/>
      <c r="W958" s="25"/>
      <c r="X958" s="26"/>
    </row>
    <row r="959" spans="2:24" ht="15" x14ac:dyDescent="0.25">
      <c r="B959" s="7"/>
      <c r="C959" s="20"/>
      <c r="D959" s="20"/>
      <c r="E959" s="20"/>
      <c r="F959" s="20"/>
      <c r="G959" s="19" t="str">
        <f>IF(F959="","",VLOOKUP(F959,Apoio!$I$1:$J$1332,2,0))</f>
        <v/>
      </c>
      <c r="H959" s="20"/>
      <c r="I959" s="21"/>
      <c r="J959" s="20"/>
      <c r="K959" s="22"/>
      <c r="L959" s="21"/>
      <c r="M959" s="23"/>
      <c r="N959" s="23"/>
      <c r="O959" s="20" t="str">
        <f t="shared" si="10"/>
        <v/>
      </c>
      <c r="P959" s="24"/>
      <c r="Q959" s="20"/>
      <c r="R959" s="20"/>
      <c r="S959" s="20"/>
      <c r="T959" s="20"/>
      <c r="U959" s="20"/>
      <c r="V959" s="25"/>
      <c r="W959" s="25"/>
      <c r="X959" s="26"/>
    </row>
    <row r="960" spans="2:24" ht="15" x14ac:dyDescent="0.25">
      <c r="B960" s="7"/>
      <c r="C960" s="20"/>
      <c r="D960" s="20"/>
      <c r="E960" s="20"/>
      <c r="F960" s="20"/>
      <c r="G960" s="19" t="str">
        <f>IF(F960="","",VLOOKUP(F960,Apoio!$I$1:$J$1332,2,0))</f>
        <v/>
      </c>
      <c r="H960" s="20"/>
      <c r="I960" s="21"/>
      <c r="J960" s="20"/>
      <c r="K960" s="22"/>
      <c r="L960" s="21"/>
      <c r="M960" s="23"/>
      <c r="N960" s="23"/>
      <c r="O960" s="20" t="str">
        <f t="shared" si="10"/>
        <v/>
      </c>
      <c r="P960" s="24"/>
      <c r="Q960" s="20"/>
      <c r="R960" s="20"/>
      <c r="S960" s="20"/>
      <c r="T960" s="20"/>
      <c r="U960" s="20"/>
      <c r="V960" s="25"/>
      <c r="W960" s="25"/>
      <c r="X960" s="26"/>
    </row>
    <row r="961" spans="2:24" ht="15" x14ac:dyDescent="0.25">
      <c r="B961" s="7"/>
      <c r="C961" s="20"/>
      <c r="D961" s="20"/>
      <c r="E961" s="20"/>
      <c r="F961" s="20"/>
      <c r="G961" s="19" t="str">
        <f>IF(F961="","",VLOOKUP(F961,Apoio!$I$1:$J$1332,2,0))</f>
        <v/>
      </c>
      <c r="H961" s="20"/>
      <c r="I961" s="21"/>
      <c r="J961" s="20"/>
      <c r="K961" s="22"/>
      <c r="L961" s="21"/>
      <c r="M961" s="23"/>
      <c r="N961" s="23"/>
      <c r="O961" s="20" t="str">
        <f t="shared" si="10"/>
        <v/>
      </c>
      <c r="P961" s="24"/>
      <c r="Q961" s="20"/>
      <c r="R961" s="20"/>
      <c r="S961" s="20"/>
      <c r="T961" s="20"/>
      <c r="U961" s="20"/>
      <c r="V961" s="25"/>
      <c r="W961" s="25"/>
      <c r="X961" s="26"/>
    </row>
    <row r="962" spans="2:24" ht="15" x14ac:dyDescent="0.25">
      <c r="B962" s="7"/>
      <c r="C962" s="20"/>
      <c r="D962" s="20"/>
      <c r="E962" s="20"/>
      <c r="F962" s="20"/>
      <c r="G962" s="19" t="str">
        <f>IF(F962="","",VLOOKUP(F962,Apoio!$I$1:$J$1332,2,0))</f>
        <v/>
      </c>
      <c r="H962" s="20"/>
      <c r="I962" s="21"/>
      <c r="J962" s="20"/>
      <c r="K962" s="22"/>
      <c r="L962" s="21"/>
      <c r="M962" s="23"/>
      <c r="N962" s="23"/>
      <c r="O962" s="20" t="str">
        <f t="shared" si="10"/>
        <v/>
      </c>
      <c r="P962" s="24"/>
      <c r="Q962" s="20"/>
      <c r="R962" s="20"/>
      <c r="S962" s="20"/>
      <c r="T962" s="20"/>
      <c r="U962" s="20"/>
      <c r="V962" s="25"/>
      <c r="W962" s="25"/>
      <c r="X962" s="26"/>
    </row>
    <row r="963" spans="2:24" ht="15" x14ac:dyDescent="0.25">
      <c r="B963" s="7"/>
      <c r="C963" s="20"/>
      <c r="D963" s="20"/>
      <c r="E963" s="20"/>
      <c r="F963" s="20"/>
      <c r="G963" s="19" t="str">
        <f>IF(F963="","",VLOOKUP(F963,Apoio!$I$1:$J$1332,2,0))</f>
        <v/>
      </c>
      <c r="H963" s="20"/>
      <c r="I963" s="21"/>
      <c r="J963" s="20"/>
      <c r="K963" s="22"/>
      <c r="L963" s="21"/>
      <c r="M963" s="23"/>
      <c r="N963" s="23"/>
      <c r="O963" s="20" t="str">
        <f t="shared" si="10"/>
        <v/>
      </c>
      <c r="P963" s="24"/>
      <c r="Q963" s="20"/>
      <c r="R963" s="20"/>
      <c r="S963" s="20"/>
      <c r="T963" s="20"/>
      <c r="U963" s="20"/>
      <c r="V963" s="25"/>
      <c r="W963" s="25"/>
      <c r="X963" s="26"/>
    </row>
    <row r="964" spans="2:24" ht="15" x14ac:dyDescent="0.25">
      <c r="B964" s="7"/>
      <c r="C964" s="20"/>
      <c r="D964" s="20"/>
      <c r="E964" s="20"/>
      <c r="F964" s="20"/>
      <c r="G964" s="19" t="str">
        <f>IF(F964="","",VLOOKUP(F964,Apoio!$I$1:$J$1332,2,0))</f>
        <v/>
      </c>
      <c r="H964" s="20"/>
      <c r="I964" s="21"/>
      <c r="J964" s="20"/>
      <c r="K964" s="22"/>
      <c r="L964" s="21"/>
      <c r="M964" s="23"/>
      <c r="N964" s="23"/>
      <c r="O964" s="20" t="str">
        <f t="shared" ref="O964:O1002" si="11">IF(M964="","",IF(ISTEXT(M964),"",DATEDIF(M964,N964,"m")))</f>
        <v/>
      </c>
      <c r="P964" s="24"/>
      <c r="Q964" s="20"/>
      <c r="R964" s="20"/>
      <c r="S964" s="20"/>
      <c r="T964" s="20"/>
      <c r="U964" s="20"/>
      <c r="V964" s="25"/>
      <c r="W964" s="25"/>
      <c r="X964" s="26"/>
    </row>
    <row r="965" spans="2:24" ht="15" x14ac:dyDescent="0.25">
      <c r="B965" s="7"/>
      <c r="C965" s="20"/>
      <c r="D965" s="20"/>
      <c r="E965" s="20"/>
      <c r="F965" s="20"/>
      <c r="G965" s="19" t="str">
        <f>IF(F965="","",VLOOKUP(F965,Apoio!$I$1:$J$1332,2,0))</f>
        <v/>
      </c>
      <c r="H965" s="20"/>
      <c r="I965" s="21"/>
      <c r="J965" s="20"/>
      <c r="K965" s="22"/>
      <c r="L965" s="21"/>
      <c r="M965" s="23"/>
      <c r="N965" s="23"/>
      <c r="O965" s="20" t="str">
        <f t="shared" si="11"/>
        <v/>
      </c>
      <c r="P965" s="24"/>
      <c r="Q965" s="20"/>
      <c r="R965" s="20"/>
      <c r="S965" s="20"/>
      <c r="T965" s="20"/>
      <c r="U965" s="20"/>
      <c r="V965" s="25"/>
      <c r="W965" s="25"/>
      <c r="X965" s="26"/>
    </row>
    <row r="966" spans="2:24" ht="15" x14ac:dyDescent="0.25">
      <c r="B966" s="7"/>
      <c r="C966" s="20"/>
      <c r="D966" s="20"/>
      <c r="E966" s="20"/>
      <c r="F966" s="20"/>
      <c r="G966" s="19" t="str">
        <f>IF(F966="","",VLOOKUP(F966,Apoio!$I$1:$J$1332,2,0))</f>
        <v/>
      </c>
      <c r="H966" s="20"/>
      <c r="I966" s="21"/>
      <c r="J966" s="20"/>
      <c r="K966" s="22"/>
      <c r="L966" s="21"/>
      <c r="M966" s="23"/>
      <c r="N966" s="23"/>
      <c r="O966" s="20" t="str">
        <f t="shared" si="11"/>
        <v/>
      </c>
      <c r="P966" s="24"/>
      <c r="Q966" s="20"/>
      <c r="R966" s="20"/>
      <c r="S966" s="20"/>
      <c r="T966" s="20"/>
      <c r="U966" s="20"/>
      <c r="V966" s="25"/>
      <c r="W966" s="25"/>
      <c r="X966" s="26"/>
    </row>
    <row r="967" spans="2:24" ht="15" x14ac:dyDescent="0.25">
      <c r="B967" s="7"/>
      <c r="C967" s="20"/>
      <c r="D967" s="20"/>
      <c r="E967" s="20"/>
      <c r="F967" s="20"/>
      <c r="G967" s="19" t="str">
        <f>IF(F967="","",VLOOKUP(F967,Apoio!$I$1:$J$1332,2,0))</f>
        <v/>
      </c>
      <c r="H967" s="20"/>
      <c r="I967" s="21"/>
      <c r="J967" s="20"/>
      <c r="K967" s="22"/>
      <c r="L967" s="21"/>
      <c r="M967" s="23"/>
      <c r="N967" s="23"/>
      <c r="O967" s="20" t="str">
        <f t="shared" si="11"/>
        <v/>
      </c>
      <c r="P967" s="24"/>
      <c r="Q967" s="20"/>
      <c r="R967" s="20"/>
      <c r="S967" s="20"/>
      <c r="T967" s="20"/>
      <c r="U967" s="20"/>
      <c r="V967" s="25"/>
      <c r="W967" s="25"/>
      <c r="X967" s="26"/>
    </row>
    <row r="968" spans="2:24" ht="15" x14ac:dyDescent="0.25">
      <c r="B968" s="7"/>
      <c r="C968" s="20"/>
      <c r="D968" s="20"/>
      <c r="E968" s="20"/>
      <c r="F968" s="20"/>
      <c r="G968" s="19" t="str">
        <f>IF(F968="","",VLOOKUP(F968,Apoio!$I$1:$J$1332,2,0))</f>
        <v/>
      </c>
      <c r="H968" s="20"/>
      <c r="I968" s="21"/>
      <c r="J968" s="20"/>
      <c r="K968" s="22"/>
      <c r="L968" s="21"/>
      <c r="M968" s="23"/>
      <c r="N968" s="23"/>
      <c r="O968" s="20" t="str">
        <f t="shared" si="11"/>
        <v/>
      </c>
      <c r="P968" s="24"/>
      <c r="Q968" s="20"/>
      <c r="R968" s="20"/>
      <c r="S968" s="20"/>
      <c r="T968" s="20"/>
      <c r="U968" s="20"/>
      <c r="V968" s="25"/>
      <c r="W968" s="25"/>
      <c r="X968" s="26"/>
    </row>
    <row r="969" spans="2:24" ht="15" x14ac:dyDescent="0.25">
      <c r="B969" s="7"/>
      <c r="C969" s="20"/>
      <c r="D969" s="20"/>
      <c r="E969" s="20"/>
      <c r="F969" s="20"/>
      <c r="G969" s="19" t="str">
        <f>IF(F969="","",VLOOKUP(F969,Apoio!$I$1:$J$1332,2,0))</f>
        <v/>
      </c>
      <c r="H969" s="20"/>
      <c r="I969" s="21"/>
      <c r="J969" s="20"/>
      <c r="K969" s="22"/>
      <c r="L969" s="21"/>
      <c r="M969" s="23"/>
      <c r="N969" s="23"/>
      <c r="O969" s="20" t="str">
        <f t="shared" si="11"/>
        <v/>
      </c>
      <c r="P969" s="24"/>
      <c r="Q969" s="20"/>
      <c r="R969" s="20"/>
      <c r="S969" s="20"/>
      <c r="T969" s="20"/>
      <c r="U969" s="20"/>
      <c r="V969" s="25"/>
      <c r="W969" s="25"/>
      <c r="X969" s="26"/>
    </row>
    <row r="970" spans="2:24" ht="15" x14ac:dyDescent="0.25">
      <c r="B970" s="7"/>
      <c r="C970" s="20"/>
      <c r="D970" s="20"/>
      <c r="E970" s="20"/>
      <c r="F970" s="20"/>
      <c r="G970" s="19" t="str">
        <f>IF(F970="","",VLOOKUP(F970,Apoio!$I$1:$J$1332,2,0))</f>
        <v/>
      </c>
      <c r="H970" s="20"/>
      <c r="I970" s="21"/>
      <c r="J970" s="20"/>
      <c r="K970" s="22"/>
      <c r="L970" s="21"/>
      <c r="M970" s="23"/>
      <c r="N970" s="23"/>
      <c r="O970" s="20" t="str">
        <f t="shared" si="11"/>
        <v/>
      </c>
      <c r="P970" s="24"/>
      <c r="Q970" s="20"/>
      <c r="R970" s="20"/>
      <c r="S970" s="20"/>
      <c r="T970" s="20"/>
      <c r="U970" s="20"/>
      <c r="V970" s="25"/>
      <c r="W970" s="25"/>
      <c r="X970" s="26"/>
    </row>
    <row r="971" spans="2:24" ht="15" x14ac:dyDescent="0.25">
      <c r="B971" s="7"/>
      <c r="C971" s="20"/>
      <c r="D971" s="20"/>
      <c r="E971" s="20"/>
      <c r="F971" s="20"/>
      <c r="G971" s="19" t="str">
        <f>IF(F971="","",VLOOKUP(F971,Apoio!$I$1:$J$1332,2,0))</f>
        <v/>
      </c>
      <c r="H971" s="20"/>
      <c r="I971" s="21"/>
      <c r="J971" s="20"/>
      <c r="K971" s="22"/>
      <c r="L971" s="21"/>
      <c r="M971" s="23"/>
      <c r="N971" s="23"/>
      <c r="O971" s="20" t="str">
        <f t="shared" si="11"/>
        <v/>
      </c>
      <c r="P971" s="24"/>
      <c r="Q971" s="20"/>
      <c r="R971" s="20"/>
      <c r="S971" s="20"/>
      <c r="T971" s="20"/>
      <c r="U971" s="20"/>
      <c r="V971" s="25"/>
      <c r="W971" s="25"/>
      <c r="X971" s="26"/>
    </row>
    <row r="972" spans="2:24" ht="15" x14ac:dyDescent="0.25">
      <c r="B972" s="7"/>
      <c r="C972" s="20"/>
      <c r="D972" s="20"/>
      <c r="E972" s="20"/>
      <c r="F972" s="20"/>
      <c r="G972" s="19" t="str">
        <f>IF(F972="","",VLOOKUP(F972,Apoio!$I$1:$J$1332,2,0))</f>
        <v/>
      </c>
      <c r="H972" s="20"/>
      <c r="I972" s="21"/>
      <c r="J972" s="20"/>
      <c r="K972" s="22"/>
      <c r="L972" s="21"/>
      <c r="M972" s="23"/>
      <c r="N972" s="23"/>
      <c r="O972" s="20" t="str">
        <f t="shared" si="11"/>
        <v/>
      </c>
      <c r="P972" s="24"/>
      <c r="Q972" s="20"/>
      <c r="R972" s="20"/>
      <c r="S972" s="20"/>
      <c r="T972" s="20"/>
      <c r="U972" s="20"/>
      <c r="V972" s="25"/>
      <c r="W972" s="25"/>
      <c r="X972" s="26"/>
    </row>
    <row r="973" spans="2:24" ht="15" x14ac:dyDescent="0.25">
      <c r="B973" s="7"/>
      <c r="C973" s="20"/>
      <c r="D973" s="20"/>
      <c r="E973" s="20"/>
      <c r="F973" s="20"/>
      <c r="G973" s="19" t="str">
        <f>IF(F973="","",VLOOKUP(F973,Apoio!$I$1:$J$1332,2,0))</f>
        <v/>
      </c>
      <c r="H973" s="20"/>
      <c r="I973" s="21"/>
      <c r="J973" s="20"/>
      <c r="K973" s="22"/>
      <c r="L973" s="21"/>
      <c r="M973" s="23"/>
      <c r="N973" s="23"/>
      <c r="O973" s="20" t="str">
        <f t="shared" si="11"/>
        <v/>
      </c>
      <c r="P973" s="24"/>
      <c r="Q973" s="20"/>
      <c r="R973" s="20"/>
      <c r="S973" s="20"/>
      <c r="T973" s="20"/>
      <c r="U973" s="20"/>
      <c r="V973" s="25"/>
      <c r="W973" s="25"/>
      <c r="X973" s="26"/>
    </row>
    <row r="974" spans="2:24" ht="15" x14ac:dyDescent="0.25">
      <c r="B974" s="7"/>
      <c r="C974" s="20"/>
      <c r="D974" s="20"/>
      <c r="E974" s="20"/>
      <c r="F974" s="20"/>
      <c r="G974" s="19" t="str">
        <f>IF(F974="","",VLOOKUP(F974,Apoio!$I$1:$J$1332,2,0))</f>
        <v/>
      </c>
      <c r="H974" s="20"/>
      <c r="I974" s="21"/>
      <c r="J974" s="20"/>
      <c r="K974" s="22"/>
      <c r="L974" s="21"/>
      <c r="M974" s="23"/>
      <c r="N974" s="23"/>
      <c r="O974" s="20" t="str">
        <f t="shared" si="11"/>
        <v/>
      </c>
      <c r="P974" s="24"/>
      <c r="Q974" s="20"/>
      <c r="R974" s="20"/>
      <c r="S974" s="20"/>
      <c r="T974" s="20"/>
      <c r="U974" s="20"/>
      <c r="V974" s="25"/>
      <c r="W974" s="25"/>
      <c r="X974" s="26"/>
    </row>
    <row r="975" spans="2:24" ht="15" x14ac:dyDescent="0.25">
      <c r="B975" s="7"/>
      <c r="C975" s="20"/>
      <c r="D975" s="20"/>
      <c r="E975" s="20"/>
      <c r="F975" s="20"/>
      <c r="G975" s="19" t="str">
        <f>IF(F975="","",VLOOKUP(F975,Apoio!$I$1:$J$1332,2,0))</f>
        <v/>
      </c>
      <c r="H975" s="20"/>
      <c r="I975" s="21"/>
      <c r="J975" s="20"/>
      <c r="K975" s="22"/>
      <c r="L975" s="21"/>
      <c r="M975" s="23"/>
      <c r="N975" s="23"/>
      <c r="O975" s="20" t="str">
        <f t="shared" si="11"/>
        <v/>
      </c>
      <c r="P975" s="24"/>
      <c r="Q975" s="20"/>
      <c r="R975" s="20"/>
      <c r="S975" s="20"/>
      <c r="T975" s="20"/>
      <c r="U975" s="20"/>
      <c r="V975" s="25"/>
      <c r="W975" s="25"/>
      <c r="X975" s="26"/>
    </row>
    <row r="976" spans="2:24" ht="15" x14ac:dyDescent="0.25">
      <c r="B976" s="7"/>
      <c r="C976" s="20"/>
      <c r="D976" s="20"/>
      <c r="E976" s="20"/>
      <c r="F976" s="20"/>
      <c r="G976" s="19" t="str">
        <f>IF(F976="","",VLOOKUP(F976,Apoio!$I$1:$J$1332,2,0))</f>
        <v/>
      </c>
      <c r="H976" s="20"/>
      <c r="I976" s="21"/>
      <c r="J976" s="20"/>
      <c r="K976" s="22"/>
      <c r="L976" s="21"/>
      <c r="M976" s="23"/>
      <c r="N976" s="23"/>
      <c r="O976" s="20" t="str">
        <f t="shared" si="11"/>
        <v/>
      </c>
      <c r="P976" s="24"/>
      <c r="Q976" s="20"/>
      <c r="R976" s="20"/>
      <c r="S976" s="20"/>
      <c r="T976" s="20"/>
      <c r="U976" s="20"/>
      <c r="V976" s="25"/>
      <c r="W976" s="25"/>
      <c r="X976" s="26"/>
    </row>
    <row r="977" spans="2:24" ht="15" x14ac:dyDescent="0.25">
      <c r="B977" s="7"/>
      <c r="C977" s="20"/>
      <c r="D977" s="20"/>
      <c r="E977" s="20"/>
      <c r="F977" s="20"/>
      <c r="G977" s="19" t="str">
        <f>IF(F977="","",VLOOKUP(F977,Apoio!$I$1:$J$1332,2,0))</f>
        <v/>
      </c>
      <c r="H977" s="20"/>
      <c r="I977" s="21"/>
      <c r="J977" s="20"/>
      <c r="K977" s="22"/>
      <c r="L977" s="21"/>
      <c r="M977" s="23"/>
      <c r="N977" s="23"/>
      <c r="O977" s="20" t="str">
        <f t="shared" si="11"/>
        <v/>
      </c>
      <c r="P977" s="24"/>
      <c r="Q977" s="20"/>
      <c r="R977" s="20"/>
      <c r="S977" s="20"/>
      <c r="T977" s="20"/>
      <c r="U977" s="20"/>
      <c r="V977" s="25"/>
      <c r="W977" s="25"/>
      <c r="X977" s="26"/>
    </row>
    <row r="978" spans="2:24" ht="15" x14ac:dyDescent="0.25">
      <c r="B978" s="7"/>
      <c r="C978" s="20"/>
      <c r="D978" s="20"/>
      <c r="E978" s="20"/>
      <c r="F978" s="20"/>
      <c r="G978" s="19" t="str">
        <f>IF(F978="","",VLOOKUP(F978,Apoio!$I$1:$J$1332,2,0))</f>
        <v/>
      </c>
      <c r="H978" s="20"/>
      <c r="I978" s="21"/>
      <c r="J978" s="20"/>
      <c r="K978" s="22"/>
      <c r="L978" s="21"/>
      <c r="M978" s="23"/>
      <c r="N978" s="23"/>
      <c r="O978" s="20" t="str">
        <f t="shared" si="11"/>
        <v/>
      </c>
      <c r="P978" s="24"/>
      <c r="Q978" s="20"/>
      <c r="R978" s="20"/>
      <c r="S978" s="20"/>
      <c r="T978" s="20"/>
      <c r="U978" s="20"/>
      <c r="V978" s="25"/>
      <c r="W978" s="25"/>
      <c r="X978" s="26"/>
    </row>
    <row r="979" spans="2:24" ht="15" x14ac:dyDescent="0.25">
      <c r="B979" s="7"/>
      <c r="C979" s="20"/>
      <c r="D979" s="20"/>
      <c r="E979" s="20"/>
      <c r="F979" s="20"/>
      <c r="G979" s="19" t="str">
        <f>IF(F979="","",VLOOKUP(F979,Apoio!$I$1:$J$1332,2,0))</f>
        <v/>
      </c>
      <c r="H979" s="20"/>
      <c r="I979" s="21"/>
      <c r="J979" s="20"/>
      <c r="K979" s="22"/>
      <c r="L979" s="21"/>
      <c r="M979" s="23"/>
      <c r="N979" s="23"/>
      <c r="O979" s="20" t="str">
        <f t="shared" si="11"/>
        <v/>
      </c>
      <c r="P979" s="24"/>
      <c r="Q979" s="20"/>
      <c r="R979" s="20"/>
      <c r="S979" s="20"/>
      <c r="T979" s="20"/>
      <c r="U979" s="20"/>
      <c r="V979" s="25"/>
      <c r="W979" s="25"/>
      <c r="X979" s="26"/>
    </row>
    <row r="980" spans="2:24" ht="15" x14ac:dyDescent="0.25">
      <c r="B980" s="7"/>
      <c r="C980" s="20"/>
      <c r="D980" s="20"/>
      <c r="E980" s="20"/>
      <c r="F980" s="20"/>
      <c r="G980" s="19" t="str">
        <f>IF(F980="","",VLOOKUP(F980,Apoio!$I$1:$J$1332,2,0))</f>
        <v/>
      </c>
      <c r="H980" s="20"/>
      <c r="I980" s="21"/>
      <c r="J980" s="20"/>
      <c r="K980" s="22"/>
      <c r="L980" s="21"/>
      <c r="M980" s="23"/>
      <c r="N980" s="23"/>
      <c r="O980" s="20" t="str">
        <f t="shared" si="11"/>
        <v/>
      </c>
      <c r="P980" s="24"/>
      <c r="Q980" s="20"/>
      <c r="R980" s="20"/>
      <c r="S980" s="20"/>
      <c r="T980" s="20"/>
      <c r="U980" s="20"/>
      <c r="V980" s="25"/>
      <c r="W980" s="25"/>
      <c r="X980" s="26"/>
    </row>
    <row r="981" spans="2:24" ht="15" x14ac:dyDescent="0.25">
      <c r="B981" s="7"/>
      <c r="C981" s="20"/>
      <c r="D981" s="20"/>
      <c r="E981" s="20"/>
      <c r="F981" s="20"/>
      <c r="G981" s="19" t="str">
        <f>IF(F981="","",VLOOKUP(F981,Apoio!$I$1:$J$1332,2,0))</f>
        <v/>
      </c>
      <c r="H981" s="20"/>
      <c r="I981" s="21"/>
      <c r="J981" s="20"/>
      <c r="K981" s="22"/>
      <c r="L981" s="21"/>
      <c r="M981" s="23"/>
      <c r="N981" s="23"/>
      <c r="O981" s="20" t="str">
        <f t="shared" si="11"/>
        <v/>
      </c>
      <c r="P981" s="24"/>
      <c r="Q981" s="20"/>
      <c r="R981" s="20"/>
      <c r="S981" s="20"/>
      <c r="T981" s="20"/>
      <c r="U981" s="20"/>
      <c r="V981" s="25"/>
      <c r="W981" s="25"/>
      <c r="X981" s="26"/>
    </row>
    <row r="982" spans="2:24" ht="15" x14ac:dyDescent="0.25">
      <c r="B982" s="7"/>
      <c r="C982" s="20"/>
      <c r="D982" s="20"/>
      <c r="E982" s="20"/>
      <c r="F982" s="20"/>
      <c r="G982" s="19" t="str">
        <f>IF(F982="","",VLOOKUP(F982,Apoio!$I$1:$J$1332,2,0))</f>
        <v/>
      </c>
      <c r="H982" s="20"/>
      <c r="I982" s="21"/>
      <c r="J982" s="20"/>
      <c r="K982" s="22"/>
      <c r="L982" s="21"/>
      <c r="M982" s="23"/>
      <c r="N982" s="23"/>
      <c r="O982" s="20" t="str">
        <f t="shared" si="11"/>
        <v/>
      </c>
      <c r="P982" s="24"/>
      <c r="Q982" s="20"/>
      <c r="R982" s="20"/>
      <c r="S982" s="20"/>
      <c r="T982" s="20"/>
      <c r="U982" s="20"/>
      <c r="V982" s="25"/>
      <c r="W982" s="25"/>
      <c r="X982" s="26"/>
    </row>
    <row r="983" spans="2:24" ht="15" x14ac:dyDescent="0.25">
      <c r="B983" s="7"/>
      <c r="C983" s="20"/>
      <c r="D983" s="20"/>
      <c r="E983" s="20"/>
      <c r="F983" s="20"/>
      <c r="G983" s="19" t="str">
        <f>IF(F983="","",VLOOKUP(F983,Apoio!$I$1:$J$1332,2,0))</f>
        <v/>
      </c>
      <c r="H983" s="20"/>
      <c r="I983" s="21"/>
      <c r="J983" s="20"/>
      <c r="K983" s="22"/>
      <c r="L983" s="21"/>
      <c r="M983" s="23"/>
      <c r="N983" s="23"/>
      <c r="O983" s="20" t="str">
        <f t="shared" si="11"/>
        <v/>
      </c>
      <c r="P983" s="24"/>
      <c r="Q983" s="20"/>
      <c r="R983" s="20"/>
      <c r="S983" s="20"/>
      <c r="T983" s="20"/>
      <c r="U983" s="20"/>
      <c r="V983" s="25"/>
      <c r="W983" s="25"/>
      <c r="X983" s="26"/>
    </row>
    <row r="984" spans="2:24" ht="15" x14ac:dyDescent="0.25">
      <c r="B984" s="7"/>
      <c r="C984" s="20"/>
      <c r="D984" s="20"/>
      <c r="E984" s="20"/>
      <c r="F984" s="20"/>
      <c r="G984" s="19" t="str">
        <f>IF(F984="","",VLOOKUP(F984,Apoio!$I$1:$J$1332,2,0))</f>
        <v/>
      </c>
      <c r="H984" s="20"/>
      <c r="I984" s="21"/>
      <c r="J984" s="20"/>
      <c r="K984" s="22"/>
      <c r="L984" s="21"/>
      <c r="M984" s="23"/>
      <c r="N984" s="23"/>
      <c r="O984" s="20" t="str">
        <f t="shared" si="11"/>
        <v/>
      </c>
      <c r="P984" s="24"/>
      <c r="Q984" s="20"/>
      <c r="R984" s="20"/>
      <c r="S984" s="20"/>
      <c r="T984" s="20"/>
      <c r="U984" s="20"/>
      <c r="V984" s="25"/>
      <c r="W984" s="25"/>
      <c r="X984" s="26"/>
    </row>
    <row r="985" spans="2:24" ht="15" x14ac:dyDescent="0.25">
      <c r="B985" s="7"/>
      <c r="C985" s="20"/>
      <c r="D985" s="20"/>
      <c r="E985" s="20"/>
      <c r="F985" s="20"/>
      <c r="G985" s="19" t="str">
        <f>IF(F985="","",VLOOKUP(F985,Apoio!$I$1:$J$1332,2,0))</f>
        <v/>
      </c>
      <c r="H985" s="20"/>
      <c r="I985" s="21"/>
      <c r="J985" s="20"/>
      <c r="K985" s="22"/>
      <c r="L985" s="21"/>
      <c r="M985" s="23"/>
      <c r="N985" s="23"/>
      <c r="O985" s="20" t="str">
        <f t="shared" si="11"/>
        <v/>
      </c>
      <c r="P985" s="24"/>
      <c r="Q985" s="20"/>
      <c r="R985" s="20"/>
      <c r="S985" s="20"/>
      <c r="T985" s="20"/>
      <c r="U985" s="20"/>
      <c r="V985" s="25"/>
      <c r="W985" s="25"/>
      <c r="X985" s="26"/>
    </row>
    <row r="986" spans="2:24" ht="15" x14ac:dyDescent="0.25">
      <c r="B986" s="7"/>
      <c r="C986" s="20"/>
      <c r="D986" s="20"/>
      <c r="E986" s="20"/>
      <c r="F986" s="20"/>
      <c r="G986" s="19" t="str">
        <f>IF(F986="","",VLOOKUP(F986,Apoio!$I$1:$J$1332,2,0))</f>
        <v/>
      </c>
      <c r="H986" s="20"/>
      <c r="I986" s="21"/>
      <c r="J986" s="20"/>
      <c r="K986" s="22"/>
      <c r="L986" s="21"/>
      <c r="M986" s="23"/>
      <c r="N986" s="23"/>
      <c r="O986" s="20" t="str">
        <f t="shared" si="11"/>
        <v/>
      </c>
      <c r="P986" s="24"/>
      <c r="Q986" s="20"/>
      <c r="R986" s="20"/>
      <c r="S986" s="20"/>
      <c r="T986" s="20"/>
      <c r="U986" s="20"/>
      <c r="V986" s="25"/>
      <c r="W986" s="25"/>
      <c r="X986" s="26"/>
    </row>
    <row r="987" spans="2:24" ht="15" x14ac:dyDescent="0.25">
      <c r="B987" s="7"/>
      <c r="C987" s="20"/>
      <c r="D987" s="20"/>
      <c r="E987" s="20"/>
      <c r="F987" s="20"/>
      <c r="G987" s="19" t="str">
        <f>IF(F987="","",VLOOKUP(F987,Apoio!$I$1:$J$1332,2,0))</f>
        <v/>
      </c>
      <c r="H987" s="20"/>
      <c r="I987" s="21"/>
      <c r="J987" s="20"/>
      <c r="K987" s="22"/>
      <c r="L987" s="21"/>
      <c r="M987" s="23"/>
      <c r="N987" s="23"/>
      <c r="O987" s="20" t="str">
        <f t="shared" si="11"/>
        <v/>
      </c>
      <c r="P987" s="24"/>
      <c r="Q987" s="20"/>
      <c r="R987" s="20"/>
      <c r="S987" s="20"/>
      <c r="T987" s="20"/>
      <c r="U987" s="20"/>
      <c r="V987" s="25"/>
      <c r="W987" s="25"/>
      <c r="X987" s="26"/>
    </row>
    <row r="988" spans="2:24" ht="15" x14ac:dyDescent="0.25">
      <c r="B988" s="7"/>
      <c r="C988" s="20"/>
      <c r="D988" s="20"/>
      <c r="E988" s="20"/>
      <c r="F988" s="20"/>
      <c r="G988" s="19" t="str">
        <f>IF(F988="","",VLOOKUP(F988,Apoio!$I$1:$J$1332,2,0))</f>
        <v/>
      </c>
      <c r="H988" s="20"/>
      <c r="I988" s="21"/>
      <c r="J988" s="20"/>
      <c r="K988" s="22"/>
      <c r="L988" s="21"/>
      <c r="M988" s="23"/>
      <c r="N988" s="23"/>
      <c r="O988" s="20" t="str">
        <f t="shared" si="11"/>
        <v/>
      </c>
      <c r="P988" s="24"/>
      <c r="Q988" s="20"/>
      <c r="R988" s="20"/>
      <c r="S988" s="20"/>
      <c r="T988" s="20"/>
      <c r="U988" s="20"/>
      <c r="V988" s="25"/>
      <c r="W988" s="25"/>
      <c r="X988" s="26"/>
    </row>
    <row r="989" spans="2:24" ht="15" x14ac:dyDescent="0.25">
      <c r="B989" s="7"/>
      <c r="C989" s="20"/>
      <c r="D989" s="20"/>
      <c r="E989" s="20"/>
      <c r="F989" s="20"/>
      <c r="G989" s="19" t="str">
        <f>IF(F989="","",VLOOKUP(F989,Apoio!$I$1:$J$1332,2,0))</f>
        <v/>
      </c>
      <c r="H989" s="20"/>
      <c r="I989" s="21"/>
      <c r="J989" s="20"/>
      <c r="K989" s="22"/>
      <c r="L989" s="21"/>
      <c r="M989" s="23"/>
      <c r="N989" s="23"/>
      <c r="O989" s="20" t="str">
        <f t="shared" si="11"/>
        <v/>
      </c>
      <c r="P989" s="24"/>
      <c r="Q989" s="20"/>
      <c r="R989" s="20"/>
      <c r="S989" s="20"/>
      <c r="T989" s="20"/>
      <c r="U989" s="20"/>
      <c r="V989" s="25"/>
      <c r="W989" s="25"/>
      <c r="X989" s="26"/>
    </row>
    <row r="990" spans="2:24" ht="15" x14ac:dyDescent="0.25">
      <c r="B990" s="7"/>
      <c r="C990" s="20"/>
      <c r="D990" s="20"/>
      <c r="E990" s="20"/>
      <c r="F990" s="20"/>
      <c r="G990" s="19" t="str">
        <f>IF(F990="","",VLOOKUP(F990,Apoio!$I$1:$J$1332,2,0))</f>
        <v/>
      </c>
      <c r="H990" s="20"/>
      <c r="I990" s="21"/>
      <c r="J990" s="20"/>
      <c r="K990" s="22"/>
      <c r="L990" s="21"/>
      <c r="M990" s="23"/>
      <c r="N990" s="23"/>
      <c r="O990" s="20" t="str">
        <f t="shared" si="11"/>
        <v/>
      </c>
      <c r="P990" s="24"/>
      <c r="Q990" s="20"/>
      <c r="R990" s="20"/>
      <c r="S990" s="20"/>
      <c r="T990" s="20"/>
      <c r="U990" s="20"/>
      <c r="V990" s="25"/>
      <c r="W990" s="25"/>
      <c r="X990" s="26"/>
    </row>
    <row r="991" spans="2:24" ht="15" x14ac:dyDescent="0.25">
      <c r="B991" s="7"/>
      <c r="C991" s="20"/>
      <c r="D991" s="20"/>
      <c r="E991" s="20"/>
      <c r="F991" s="20"/>
      <c r="G991" s="19" t="str">
        <f>IF(F991="","",VLOOKUP(F991,Apoio!$I$1:$J$1332,2,0))</f>
        <v/>
      </c>
      <c r="H991" s="20"/>
      <c r="I991" s="21"/>
      <c r="J991" s="20"/>
      <c r="K991" s="22"/>
      <c r="L991" s="21"/>
      <c r="M991" s="23"/>
      <c r="N991" s="23"/>
      <c r="O991" s="20" t="str">
        <f t="shared" si="11"/>
        <v/>
      </c>
      <c r="P991" s="24"/>
      <c r="Q991" s="20"/>
      <c r="R991" s="20"/>
      <c r="S991" s="20"/>
      <c r="T991" s="20"/>
      <c r="U991" s="20"/>
      <c r="V991" s="25"/>
      <c r="W991" s="25"/>
      <c r="X991" s="26"/>
    </row>
    <row r="992" spans="2:24" ht="15" x14ac:dyDescent="0.25">
      <c r="B992" s="7"/>
      <c r="C992" s="20"/>
      <c r="D992" s="20"/>
      <c r="E992" s="20"/>
      <c r="F992" s="20"/>
      <c r="G992" s="19" t="str">
        <f>IF(F992="","",VLOOKUP(F992,Apoio!$I$1:$J$1332,2,0))</f>
        <v/>
      </c>
      <c r="H992" s="20"/>
      <c r="I992" s="21"/>
      <c r="J992" s="20"/>
      <c r="K992" s="22"/>
      <c r="L992" s="21"/>
      <c r="M992" s="23"/>
      <c r="N992" s="23"/>
      <c r="O992" s="20" t="str">
        <f t="shared" si="11"/>
        <v/>
      </c>
      <c r="P992" s="24"/>
      <c r="Q992" s="20"/>
      <c r="R992" s="20"/>
      <c r="S992" s="20"/>
      <c r="T992" s="20"/>
      <c r="U992" s="20"/>
      <c r="V992" s="25"/>
      <c r="W992" s="25"/>
      <c r="X992" s="26"/>
    </row>
    <row r="993" spans="2:24" ht="15" x14ac:dyDescent="0.25">
      <c r="B993" s="7"/>
      <c r="C993" s="20"/>
      <c r="D993" s="20"/>
      <c r="E993" s="20"/>
      <c r="F993" s="20"/>
      <c r="G993" s="19" t="str">
        <f>IF(F993="","",VLOOKUP(F993,Apoio!$I$1:$J$1332,2,0))</f>
        <v/>
      </c>
      <c r="H993" s="20"/>
      <c r="I993" s="21"/>
      <c r="J993" s="20"/>
      <c r="K993" s="22"/>
      <c r="L993" s="21"/>
      <c r="M993" s="23"/>
      <c r="N993" s="23"/>
      <c r="O993" s="20" t="str">
        <f t="shared" si="11"/>
        <v/>
      </c>
      <c r="P993" s="24"/>
      <c r="Q993" s="20"/>
      <c r="R993" s="20"/>
      <c r="S993" s="20"/>
      <c r="T993" s="20"/>
      <c r="U993" s="20"/>
      <c r="V993" s="25"/>
      <c r="W993" s="25"/>
      <c r="X993" s="26"/>
    </row>
    <row r="994" spans="2:24" ht="15" x14ac:dyDescent="0.25">
      <c r="B994" s="7"/>
      <c r="C994" s="20"/>
      <c r="D994" s="20"/>
      <c r="E994" s="20"/>
      <c r="F994" s="20"/>
      <c r="G994" s="19" t="str">
        <f>IF(F994="","",VLOOKUP(F994,Apoio!$I$1:$J$1332,2,0))</f>
        <v/>
      </c>
      <c r="H994" s="20"/>
      <c r="I994" s="21"/>
      <c r="J994" s="20"/>
      <c r="K994" s="22"/>
      <c r="L994" s="21"/>
      <c r="M994" s="23"/>
      <c r="N994" s="23"/>
      <c r="O994" s="20" t="str">
        <f t="shared" si="11"/>
        <v/>
      </c>
      <c r="P994" s="24"/>
      <c r="Q994" s="20"/>
      <c r="R994" s="20"/>
      <c r="S994" s="20"/>
      <c r="T994" s="20"/>
      <c r="U994" s="20"/>
      <c r="V994" s="25"/>
      <c r="W994" s="25"/>
      <c r="X994" s="26"/>
    </row>
    <row r="995" spans="2:24" ht="15" x14ac:dyDescent="0.25">
      <c r="B995" s="7"/>
      <c r="C995" s="20"/>
      <c r="D995" s="20"/>
      <c r="E995" s="20"/>
      <c r="F995" s="20"/>
      <c r="G995" s="19" t="str">
        <f>IF(F995="","",VLOOKUP(F995,Apoio!$I$1:$J$1332,2,0))</f>
        <v/>
      </c>
      <c r="H995" s="20"/>
      <c r="I995" s="21"/>
      <c r="J995" s="20"/>
      <c r="K995" s="22"/>
      <c r="L995" s="21"/>
      <c r="M995" s="23"/>
      <c r="N995" s="23"/>
      <c r="O995" s="20" t="str">
        <f t="shared" si="11"/>
        <v/>
      </c>
      <c r="P995" s="24"/>
      <c r="Q995" s="20"/>
      <c r="R995" s="20"/>
      <c r="S995" s="20"/>
      <c r="T995" s="20"/>
      <c r="U995" s="20"/>
      <c r="V995" s="25"/>
      <c r="W995" s="25"/>
      <c r="X995" s="26"/>
    </row>
    <row r="996" spans="2:24" ht="15" x14ac:dyDescent="0.25">
      <c r="B996" s="7"/>
      <c r="C996" s="20"/>
      <c r="D996" s="20"/>
      <c r="E996" s="20"/>
      <c r="F996" s="20"/>
      <c r="G996" s="19" t="str">
        <f>IF(F996="","",VLOOKUP(F996,Apoio!$I$1:$J$1332,2,0))</f>
        <v/>
      </c>
      <c r="H996" s="20"/>
      <c r="I996" s="21"/>
      <c r="J996" s="20"/>
      <c r="K996" s="22"/>
      <c r="L996" s="21"/>
      <c r="M996" s="23"/>
      <c r="N996" s="23"/>
      <c r="O996" s="20" t="str">
        <f t="shared" si="11"/>
        <v/>
      </c>
      <c r="P996" s="24"/>
      <c r="Q996" s="20"/>
      <c r="R996" s="20"/>
      <c r="S996" s="20"/>
      <c r="T996" s="20"/>
      <c r="U996" s="20"/>
      <c r="V996" s="25"/>
      <c r="W996" s="25"/>
      <c r="X996" s="26"/>
    </row>
    <row r="997" spans="2:24" ht="15" x14ac:dyDescent="0.25">
      <c r="B997" s="7"/>
      <c r="C997" s="20"/>
      <c r="D997" s="20"/>
      <c r="E997" s="20"/>
      <c r="F997" s="20"/>
      <c r="G997" s="19" t="str">
        <f>IF(F997="","",VLOOKUP(F997,Apoio!$I$1:$J$1332,2,0))</f>
        <v/>
      </c>
      <c r="H997" s="20"/>
      <c r="I997" s="21"/>
      <c r="J997" s="20"/>
      <c r="K997" s="22"/>
      <c r="L997" s="21"/>
      <c r="M997" s="23"/>
      <c r="N997" s="23"/>
      <c r="O997" s="20" t="str">
        <f t="shared" si="11"/>
        <v/>
      </c>
      <c r="P997" s="24"/>
      <c r="Q997" s="20"/>
      <c r="R997" s="20"/>
      <c r="S997" s="20"/>
      <c r="T997" s="20"/>
      <c r="U997" s="20"/>
      <c r="V997" s="25"/>
      <c r="W997" s="25"/>
      <c r="X997" s="26"/>
    </row>
    <row r="998" spans="2:24" ht="15" x14ac:dyDescent="0.25">
      <c r="B998" s="7"/>
      <c r="C998" s="20"/>
      <c r="D998" s="20"/>
      <c r="E998" s="20"/>
      <c r="F998" s="20"/>
      <c r="G998" s="19" t="str">
        <f>IF(F998="","",VLOOKUP(F998,Apoio!$I$1:$J$1332,2,0))</f>
        <v/>
      </c>
      <c r="H998" s="20"/>
      <c r="I998" s="21"/>
      <c r="J998" s="20"/>
      <c r="K998" s="22"/>
      <c r="L998" s="21"/>
      <c r="M998" s="23"/>
      <c r="N998" s="23"/>
      <c r="O998" s="20" t="str">
        <f t="shared" si="11"/>
        <v/>
      </c>
      <c r="P998" s="24"/>
      <c r="Q998" s="20"/>
      <c r="R998" s="20"/>
      <c r="S998" s="20"/>
      <c r="T998" s="20"/>
      <c r="U998" s="20"/>
      <c r="V998" s="25"/>
      <c r="W998" s="25"/>
      <c r="X998" s="26"/>
    </row>
    <row r="999" spans="2:24" ht="15" x14ac:dyDescent="0.25">
      <c r="B999" s="7"/>
      <c r="C999" s="20"/>
      <c r="D999" s="20"/>
      <c r="E999" s="20"/>
      <c r="F999" s="20"/>
      <c r="G999" s="19" t="str">
        <f>IF(F999="","",VLOOKUP(F999,Apoio!$I$1:$J$1332,2,0))</f>
        <v/>
      </c>
      <c r="H999" s="20"/>
      <c r="I999" s="21"/>
      <c r="J999" s="20"/>
      <c r="K999" s="22"/>
      <c r="L999" s="21"/>
      <c r="M999" s="23"/>
      <c r="N999" s="23"/>
      <c r="O999" s="20" t="str">
        <f t="shared" si="11"/>
        <v/>
      </c>
      <c r="P999" s="24"/>
      <c r="Q999" s="20"/>
      <c r="R999" s="20"/>
      <c r="S999" s="20"/>
      <c r="T999" s="20"/>
      <c r="U999" s="20"/>
      <c r="V999" s="25"/>
      <c r="W999" s="25"/>
      <c r="X999" s="26"/>
    </row>
    <row r="1000" spans="2:24" ht="15" x14ac:dyDescent="0.25">
      <c r="B1000" s="7"/>
      <c r="C1000" s="20"/>
      <c r="D1000" s="20"/>
      <c r="E1000" s="20"/>
      <c r="F1000" s="20"/>
      <c r="G1000" s="19" t="str">
        <f>IF(F1000="","",VLOOKUP(F1000,Apoio!$I$1:$J$1332,2,0))</f>
        <v/>
      </c>
      <c r="H1000" s="20"/>
      <c r="I1000" s="21"/>
      <c r="J1000" s="20"/>
      <c r="K1000" s="22"/>
      <c r="L1000" s="21"/>
      <c r="M1000" s="23"/>
      <c r="N1000" s="23"/>
      <c r="O1000" s="20" t="str">
        <f t="shared" si="11"/>
        <v/>
      </c>
      <c r="P1000" s="24"/>
      <c r="Q1000" s="20"/>
      <c r="R1000" s="20"/>
      <c r="S1000" s="20"/>
      <c r="T1000" s="20"/>
      <c r="U1000" s="20"/>
      <c r="V1000" s="25"/>
      <c r="W1000" s="25"/>
      <c r="X1000" s="26"/>
    </row>
    <row r="1001" spans="2:24" ht="15" x14ac:dyDescent="0.25">
      <c r="B1001" s="7"/>
      <c r="C1001" s="20"/>
      <c r="D1001" s="20"/>
      <c r="E1001" s="20"/>
      <c r="F1001" s="20"/>
      <c r="G1001" s="19" t="str">
        <f>IF(F1001="","",VLOOKUP(F1001,Apoio!$I$1:$J$1332,2,0))</f>
        <v/>
      </c>
      <c r="H1001" s="20"/>
      <c r="I1001" s="21"/>
      <c r="J1001" s="20"/>
      <c r="K1001" s="22"/>
      <c r="L1001" s="21"/>
      <c r="M1001" s="23"/>
      <c r="N1001" s="23"/>
      <c r="O1001" s="20" t="str">
        <f t="shared" si="11"/>
        <v/>
      </c>
      <c r="P1001" s="24"/>
      <c r="Q1001" s="20"/>
      <c r="R1001" s="20"/>
      <c r="S1001" s="20"/>
      <c r="T1001" s="20"/>
      <c r="U1001" s="20"/>
      <c r="V1001" s="25"/>
      <c r="W1001" s="25"/>
      <c r="X1001" s="26"/>
    </row>
    <row r="1002" spans="2:24" ht="15" x14ac:dyDescent="0.25">
      <c r="B1002" s="7"/>
      <c r="C1002" s="20"/>
      <c r="D1002" s="20"/>
      <c r="E1002" s="20"/>
      <c r="F1002" s="20"/>
      <c r="G1002" s="19" t="str">
        <f>IF(F1002="","",VLOOKUP(F1002,Apoio!$I$1:$J$1332,2,0))</f>
        <v/>
      </c>
      <c r="H1002" s="20"/>
      <c r="I1002" s="21"/>
      <c r="J1002" s="20"/>
      <c r="K1002" s="22"/>
      <c r="L1002" s="21"/>
      <c r="M1002" s="23"/>
      <c r="N1002" s="23"/>
      <c r="O1002" s="20" t="str">
        <f t="shared" si="11"/>
        <v/>
      </c>
      <c r="P1002" s="24"/>
      <c r="Q1002" s="20"/>
      <c r="R1002" s="20"/>
      <c r="S1002" s="20"/>
      <c r="T1002" s="20"/>
      <c r="U1002" s="20"/>
      <c r="V1002" s="25"/>
      <c r="W1002" s="25"/>
      <c r="X1002" s="26"/>
    </row>
  </sheetData>
  <phoneticPr fontId="7" type="noConversion"/>
  <dataValidations count="1">
    <dataValidation type="list" allowBlank="1" showInputMessage="1" showErrorMessage="1" sqref="W272:W1002 W3:W271" xr:uid="{069D968E-63E9-4ABC-916F-A39215DC4F77}">
      <formula1>"Sim,Não"</formula1>
    </dataValidation>
  </dataValidations>
  <pageMargins left="0.25" right="0.25" top="0.75" bottom="0.75" header="0.3" footer="0.3"/>
  <pageSetup paperSize="8" fitToHeight="0" orientation="landscape" r:id="rId1"/>
  <ignoredErrors>
    <ignoredError sqref="O272:O100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17450733-9BC1-4DFB-BB20-36651F85332C}">
          <x14:formula1>
            <xm:f>Apoio!$D$2:$D$10</xm:f>
          </x14:formula1>
          <xm:sqref>S272:S1002 S3:S271</xm:sqref>
        </x14:dataValidation>
        <x14:dataValidation type="list" allowBlank="1" showInputMessage="1" showErrorMessage="1" xr:uid="{F7BE8B15-A29B-40CD-9F88-DFE02F762A36}">
          <x14:formula1>
            <xm:f>Apoio!$H$2:$H$18</xm:f>
          </x14:formula1>
          <xm:sqref>X272:X1002 X3:X271</xm:sqref>
        </x14:dataValidation>
        <x14:dataValidation type="list" allowBlank="1" showInputMessage="1" showErrorMessage="1" xr:uid="{904BB746-76F3-49D0-839E-CD5134CF6443}">
          <x14:formula1>
            <xm:f>Apoio!$I$2:$I$1332</xm:f>
          </x14:formula1>
          <xm:sqref>F272:F1002 F3:F271</xm:sqref>
        </x14:dataValidation>
        <x14:dataValidation type="list" allowBlank="1" showInputMessage="1" showErrorMessage="1" xr:uid="{07EDC9B3-435E-4A33-B3EF-B8EB81BBFEB8}">
          <x14:formula1>
            <xm:f>Apoio!$E$2:$E$7</xm:f>
          </x14:formula1>
          <xm:sqref>T272:T1002 T3:T271</xm:sqref>
        </x14:dataValidation>
        <x14:dataValidation type="list" allowBlank="1" showInputMessage="1" showErrorMessage="1" xr:uid="{F72FB427-16D2-4DBD-AA5B-693D5549EDD0}">
          <x14:formula1>
            <xm:f>Apoio!$G$2:$G$4</xm:f>
          </x14:formula1>
          <xm:sqref>L272:L1002 L3:L271</xm:sqref>
        </x14:dataValidation>
        <x14:dataValidation type="list" allowBlank="1" showInputMessage="1" showErrorMessage="1" xr:uid="{72385B4A-A89B-4253-BF6A-1F4E337F117F}">
          <x14:formula1>
            <xm:f>Apoio!$B$2:$B$3</xm:f>
          </x14:formula1>
          <xm:sqref>E272:E1002 E3:E271</xm:sqref>
        </x14:dataValidation>
        <x14:dataValidation type="list" allowBlank="1" showInputMessage="1" showErrorMessage="1" xr:uid="{8D8EBFC5-4363-4C7A-B099-7A7862B8C531}">
          <x14:formula1>
            <xm:f>Apoio!$A$2:$A$206</xm:f>
          </x14:formula1>
          <xm:sqref>K272:K1002 K3:K271</xm:sqref>
        </x14:dataValidation>
        <x14:dataValidation type="list" allowBlank="1" showInputMessage="1" showErrorMessage="1" xr:uid="{8805E889-F321-4F52-895A-CFFF09D2DF0A}">
          <x14:formula1>
            <xm:f>Apoio!$C$2:$C$3</xm:f>
          </x14:formula1>
          <xm:sqref>Q272:Q1002 Q3:Q271</xm:sqref>
        </x14:dataValidation>
        <x14:dataValidation type="list" allowBlank="1" showInputMessage="1" showErrorMessage="1" xr:uid="{5F6F5E8A-C698-4293-BB33-187D8272B909}">
          <x14:formula1>
            <xm:f>Apoio!$F$2:$F$8</xm:f>
          </x14:formula1>
          <xm:sqref>U272:U1002 U3:U271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839E3-F84F-434D-BE12-6188C19D0C80}">
  <dimension ref="B1:U188"/>
  <sheetViews>
    <sheetView zoomScaleNormal="100" workbookViewId="0">
      <selection activeCell="E8" sqref="E8"/>
    </sheetView>
  </sheetViews>
  <sheetFormatPr defaultColWidth="27.140625" defaultRowHeight="15" x14ac:dyDescent="0.25"/>
  <cols>
    <col min="1" max="1" width="1.5703125" style="27" customWidth="1"/>
    <col min="2" max="2" width="14.140625" style="27" customWidth="1"/>
    <col min="3" max="3" width="17.140625" style="27" customWidth="1"/>
    <col min="4" max="4" width="14.28515625" style="27" customWidth="1"/>
    <col min="5" max="5" width="23.7109375" style="27" customWidth="1"/>
    <col min="6" max="6" width="43.7109375" style="27" customWidth="1"/>
    <col min="7" max="7" width="17.28515625" style="27" customWidth="1"/>
    <col min="8" max="8" width="17.42578125" style="27" customWidth="1"/>
    <col min="9" max="9" width="12.85546875" style="27" customWidth="1"/>
    <col min="10" max="10" width="36.42578125" style="27" customWidth="1"/>
    <col min="11" max="11" width="11.85546875" style="27" customWidth="1"/>
    <col min="12" max="12" width="18.5703125" style="27" customWidth="1"/>
    <col min="13" max="13" width="15.7109375" style="27" customWidth="1"/>
    <col min="14" max="14" width="18.28515625" style="27" customWidth="1"/>
    <col min="15" max="15" width="15.28515625" style="27" customWidth="1"/>
    <col min="16" max="16" width="14" style="27" customWidth="1"/>
    <col min="17" max="17" width="16.42578125" style="27" customWidth="1"/>
    <col min="18" max="18" width="14.7109375" style="27" customWidth="1"/>
    <col min="19" max="19" width="27" style="27" customWidth="1"/>
    <col min="20" max="20" width="21.28515625" style="27" customWidth="1"/>
    <col min="21" max="21" width="19.85546875" style="27" customWidth="1"/>
    <col min="22" max="16384" width="27.140625" style="27"/>
  </cols>
  <sheetData>
    <row r="1" spans="2:21" ht="9" customHeight="1" x14ac:dyDescent="0.25"/>
    <row r="2" spans="2:21" s="33" customFormat="1" ht="75" x14ac:dyDescent="0.25">
      <c r="B2" s="28" t="s">
        <v>15</v>
      </c>
      <c r="C2" s="28" t="s">
        <v>2</v>
      </c>
      <c r="D2" s="28" t="s">
        <v>4</v>
      </c>
      <c r="E2" s="28" t="s">
        <v>13</v>
      </c>
      <c r="F2" s="28" t="s">
        <v>4010</v>
      </c>
      <c r="G2" s="28" t="s">
        <v>10</v>
      </c>
      <c r="H2" s="29" t="s">
        <v>239</v>
      </c>
      <c r="I2" s="29" t="s">
        <v>240</v>
      </c>
      <c r="J2" s="30" t="s">
        <v>3</v>
      </c>
      <c r="K2" s="28" t="s">
        <v>2912</v>
      </c>
      <c r="L2" s="28" t="s">
        <v>2938</v>
      </c>
      <c r="M2" s="31" t="s">
        <v>0</v>
      </c>
      <c r="N2" s="28" t="s">
        <v>1</v>
      </c>
      <c r="O2" s="28" t="s">
        <v>2940</v>
      </c>
      <c r="P2" s="28" t="s">
        <v>6</v>
      </c>
      <c r="Q2" s="28" t="s">
        <v>9</v>
      </c>
      <c r="R2" s="32" t="s">
        <v>248</v>
      </c>
      <c r="S2" s="31" t="s">
        <v>249</v>
      </c>
      <c r="T2" s="31" t="s">
        <v>2918</v>
      </c>
      <c r="U2" s="31" t="s">
        <v>2917</v>
      </c>
    </row>
    <row r="3" spans="2:21" ht="30" x14ac:dyDescent="0.25">
      <c r="B3" s="34" t="s">
        <v>4011</v>
      </c>
      <c r="C3" s="34" t="s">
        <v>4012</v>
      </c>
      <c r="D3" s="34" t="s">
        <v>12</v>
      </c>
      <c r="E3" s="34" t="s">
        <v>4013</v>
      </c>
      <c r="F3" s="35" t="s">
        <v>4014</v>
      </c>
      <c r="G3" s="34" t="s">
        <v>4015</v>
      </c>
      <c r="H3" s="34">
        <v>1</v>
      </c>
      <c r="I3" s="34" t="s">
        <v>2952</v>
      </c>
      <c r="J3" s="35" t="s">
        <v>4016</v>
      </c>
      <c r="K3" s="35" t="s">
        <v>4017</v>
      </c>
      <c r="L3" s="36" t="s">
        <v>4018</v>
      </c>
      <c r="M3" s="37">
        <v>480000</v>
      </c>
      <c r="N3" s="34" t="s">
        <v>233</v>
      </c>
      <c r="O3" s="34" t="s">
        <v>2946</v>
      </c>
      <c r="P3" s="34" t="s">
        <v>3514</v>
      </c>
      <c r="Q3" s="34" t="s">
        <v>7</v>
      </c>
      <c r="R3" s="35" t="s">
        <v>4019</v>
      </c>
      <c r="S3" s="34" t="s">
        <v>4020</v>
      </c>
      <c r="T3" s="38" t="s">
        <v>2919</v>
      </c>
      <c r="U3" s="38" t="s">
        <v>2919</v>
      </c>
    </row>
    <row r="4" spans="2:21" ht="30" x14ac:dyDescent="0.25">
      <c r="B4" s="34" t="s">
        <v>4011</v>
      </c>
      <c r="C4" s="34" t="s">
        <v>4012</v>
      </c>
      <c r="D4" s="34" t="s">
        <v>12</v>
      </c>
      <c r="E4" s="34" t="s">
        <v>4013</v>
      </c>
      <c r="F4" s="35" t="s">
        <v>4014</v>
      </c>
      <c r="G4" s="34" t="s">
        <v>4015</v>
      </c>
      <c r="H4" s="34">
        <v>1</v>
      </c>
      <c r="I4" s="34" t="s">
        <v>2952</v>
      </c>
      <c r="J4" s="35" t="s">
        <v>4021</v>
      </c>
      <c r="K4" s="35" t="s">
        <v>4017</v>
      </c>
      <c r="L4" s="36" t="s">
        <v>4018</v>
      </c>
      <c r="M4" s="37">
        <v>16188.735000000001</v>
      </c>
      <c r="N4" s="34" t="s">
        <v>233</v>
      </c>
      <c r="O4" s="34" t="s">
        <v>2946</v>
      </c>
      <c r="P4" s="34" t="s">
        <v>3514</v>
      </c>
      <c r="Q4" s="34" t="s">
        <v>7</v>
      </c>
      <c r="R4" s="35" t="s">
        <v>4019</v>
      </c>
      <c r="S4" s="34" t="s">
        <v>4020</v>
      </c>
      <c r="T4" s="38" t="s">
        <v>2919</v>
      </c>
      <c r="U4" s="38" t="s">
        <v>2919</v>
      </c>
    </row>
    <row r="5" spans="2:21" ht="45" x14ac:dyDescent="0.25">
      <c r="B5" s="34" t="s">
        <v>4011</v>
      </c>
      <c r="C5" s="34" t="s">
        <v>4012</v>
      </c>
      <c r="D5" s="39" t="s">
        <v>12</v>
      </c>
      <c r="E5" s="34" t="s">
        <v>4022</v>
      </c>
      <c r="F5" s="35" t="s">
        <v>4014</v>
      </c>
      <c r="G5" s="39" t="s">
        <v>4023</v>
      </c>
      <c r="H5" s="34">
        <v>1</v>
      </c>
      <c r="I5" s="34" t="s">
        <v>2952</v>
      </c>
      <c r="J5" s="35" t="s">
        <v>4016</v>
      </c>
      <c r="K5" s="35" t="s">
        <v>4017</v>
      </c>
      <c r="L5" s="36" t="s">
        <v>4024</v>
      </c>
      <c r="M5" s="40">
        <v>198000</v>
      </c>
      <c r="N5" s="34" t="s">
        <v>233</v>
      </c>
      <c r="O5" s="34" t="s">
        <v>2946</v>
      </c>
      <c r="P5" s="34" t="s">
        <v>3514</v>
      </c>
      <c r="Q5" s="34" t="s">
        <v>7</v>
      </c>
      <c r="R5" s="35" t="s">
        <v>4025</v>
      </c>
      <c r="S5" s="34" t="s">
        <v>4026</v>
      </c>
      <c r="T5" s="38" t="s">
        <v>2919</v>
      </c>
      <c r="U5" s="38" t="s">
        <v>2919</v>
      </c>
    </row>
    <row r="6" spans="2:21" ht="30" x14ac:dyDescent="0.25">
      <c r="B6" s="34" t="s">
        <v>4011</v>
      </c>
      <c r="C6" s="34" t="s">
        <v>4012</v>
      </c>
      <c r="D6" s="39" t="s">
        <v>12</v>
      </c>
      <c r="E6" s="34" t="s">
        <v>4027</v>
      </c>
      <c r="F6" s="35" t="s">
        <v>4014</v>
      </c>
      <c r="G6" s="39" t="s">
        <v>4028</v>
      </c>
      <c r="H6" s="34">
        <v>1</v>
      </c>
      <c r="I6" s="34" t="s">
        <v>2952</v>
      </c>
      <c r="J6" s="35" t="s">
        <v>4016</v>
      </c>
      <c r="K6" s="35" t="s">
        <v>4017</v>
      </c>
      <c r="L6" s="36" t="s">
        <v>4029</v>
      </c>
      <c r="M6" s="40">
        <v>25200</v>
      </c>
      <c r="N6" s="34" t="s">
        <v>233</v>
      </c>
      <c r="O6" s="34" t="s">
        <v>2946</v>
      </c>
      <c r="P6" s="34" t="s">
        <v>3514</v>
      </c>
      <c r="Q6" s="34" t="s">
        <v>7</v>
      </c>
      <c r="R6" s="35" t="s">
        <v>4030</v>
      </c>
      <c r="S6" s="34" t="s">
        <v>4031</v>
      </c>
      <c r="T6" s="38" t="s">
        <v>2919</v>
      </c>
      <c r="U6" s="38" t="s">
        <v>2919</v>
      </c>
    </row>
    <row r="7" spans="2:21" ht="30" x14ac:dyDescent="0.25">
      <c r="B7" s="34" t="s">
        <v>4011</v>
      </c>
      <c r="C7" s="34" t="s">
        <v>4012</v>
      </c>
      <c r="D7" s="39" t="s">
        <v>12</v>
      </c>
      <c r="E7" s="34" t="s">
        <v>4027</v>
      </c>
      <c r="F7" s="35" t="s">
        <v>4014</v>
      </c>
      <c r="G7" s="39" t="s">
        <v>4028</v>
      </c>
      <c r="H7" s="34">
        <v>1</v>
      </c>
      <c r="I7" s="34" t="s">
        <v>2952</v>
      </c>
      <c r="J7" s="35" t="s">
        <v>4021</v>
      </c>
      <c r="K7" s="35" t="s">
        <v>4017</v>
      </c>
      <c r="L7" s="36" t="s">
        <v>4029</v>
      </c>
      <c r="M7" s="40">
        <v>2851.1125000000002</v>
      </c>
      <c r="N7" s="34" t="s">
        <v>233</v>
      </c>
      <c r="O7" s="34" t="s">
        <v>2946</v>
      </c>
      <c r="P7" s="34" t="s">
        <v>3514</v>
      </c>
      <c r="Q7" s="34" t="s">
        <v>7</v>
      </c>
      <c r="R7" s="35" t="s">
        <v>4030</v>
      </c>
      <c r="S7" s="34" t="s">
        <v>4031</v>
      </c>
      <c r="T7" s="38" t="s">
        <v>2919</v>
      </c>
      <c r="U7" s="38" t="s">
        <v>2919</v>
      </c>
    </row>
    <row r="8" spans="2:21" ht="30" x14ac:dyDescent="0.25">
      <c r="B8" s="34" t="s">
        <v>4011</v>
      </c>
      <c r="C8" s="34" t="s">
        <v>4012</v>
      </c>
      <c r="D8" s="39" t="s">
        <v>12</v>
      </c>
      <c r="E8" s="34" t="s">
        <v>4032</v>
      </c>
      <c r="F8" s="35" t="s">
        <v>4014</v>
      </c>
      <c r="G8" s="39" t="s">
        <v>4033</v>
      </c>
      <c r="H8" s="34">
        <v>1</v>
      </c>
      <c r="I8" s="34" t="s">
        <v>2952</v>
      </c>
      <c r="J8" s="35" t="s">
        <v>4016</v>
      </c>
      <c r="K8" s="35" t="s">
        <v>4017</v>
      </c>
      <c r="L8" s="36" t="s">
        <v>4034</v>
      </c>
      <c r="M8" s="40">
        <v>86400</v>
      </c>
      <c r="N8" s="34" t="s">
        <v>233</v>
      </c>
      <c r="O8" s="34" t="s">
        <v>2946</v>
      </c>
      <c r="P8" s="34" t="s">
        <v>3514</v>
      </c>
      <c r="Q8" s="34" t="s">
        <v>7</v>
      </c>
      <c r="R8" s="35" t="s">
        <v>4035</v>
      </c>
      <c r="S8" s="34" t="s">
        <v>4036</v>
      </c>
      <c r="T8" s="38" t="s">
        <v>2919</v>
      </c>
      <c r="U8" s="38" t="s">
        <v>2919</v>
      </c>
    </row>
    <row r="9" spans="2:21" ht="30" x14ac:dyDescent="0.25">
      <c r="B9" s="34" t="s">
        <v>4011</v>
      </c>
      <c r="C9" s="34" t="s">
        <v>4012</v>
      </c>
      <c r="D9" s="39" t="s">
        <v>12</v>
      </c>
      <c r="E9" s="34" t="s">
        <v>4037</v>
      </c>
      <c r="F9" s="35" t="s">
        <v>4014</v>
      </c>
      <c r="G9" s="39" t="s">
        <v>4038</v>
      </c>
      <c r="H9" s="34">
        <v>1</v>
      </c>
      <c r="I9" s="34" t="s">
        <v>2952</v>
      </c>
      <c r="J9" s="35" t="s">
        <v>4016</v>
      </c>
      <c r="K9" s="35" t="s">
        <v>4017</v>
      </c>
      <c r="L9" s="36" t="s">
        <v>4039</v>
      </c>
      <c r="M9" s="40">
        <v>10512.24</v>
      </c>
      <c r="N9" s="39" t="s">
        <v>233</v>
      </c>
      <c r="O9" s="34" t="s">
        <v>2946</v>
      </c>
      <c r="P9" s="34" t="s">
        <v>3514</v>
      </c>
      <c r="Q9" s="34" t="s">
        <v>7</v>
      </c>
      <c r="R9" s="35" t="s">
        <v>4040</v>
      </c>
      <c r="S9" s="34" t="s">
        <v>4041</v>
      </c>
      <c r="T9" s="38" t="s">
        <v>2919</v>
      </c>
      <c r="U9" s="38" t="s">
        <v>2919</v>
      </c>
    </row>
    <row r="10" spans="2:21" ht="30" x14ac:dyDescent="0.25">
      <c r="B10" s="34" t="s">
        <v>4011</v>
      </c>
      <c r="C10" s="34" t="s">
        <v>4012</v>
      </c>
      <c r="D10" s="39" t="s">
        <v>12</v>
      </c>
      <c r="E10" s="34" t="s">
        <v>4037</v>
      </c>
      <c r="F10" s="35" t="s">
        <v>4014</v>
      </c>
      <c r="G10" s="39" t="s">
        <v>4038</v>
      </c>
      <c r="H10" s="34">
        <v>1</v>
      </c>
      <c r="I10" s="34" t="s">
        <v>2952</v>
      </c>
      <c r="J10" s="35" t="s">
        <v>4021</v>
      </c>
      <c r="K10" s="35" t="s">
        <v>4017</v>
      </c>
      <c r="L10" s="36" t="s">
        <v>4039</v>
      </c>
      <c r="M10" s="40">
        <v>6805.5150000000003</v>
      </c>
      <c r="N10" s="39" t="s">
        <v>233</v>
      </c>
      <c r="O10" s="34" t="s">
        <v>2946</v>
      </c>
      <c r="P10" s="34" t="s">
        <v>3514</v>
      </c>
      <c r="Q10" s="34" t="s">
        <v>7</v>
      </c>
      <c r="R10" s="35" t="s">
        <v>4040</v>
      </c>
      <c r="S10" s="34" t="s">
        <v>4041</v>
      </c>
      <c r="T10" s="38" t="s">
        <v>2919</v>
      </c>
      <c r="U10" s="38" t="s">
        <v>2919</v>
      </c>
    </row>
    <row r="11" spans="2:21" ht="60" x14ac:dyDescent="0.25">
      <c r="B11" s="34" t="s">
        <v>4011</v>
      </c>
      <c r="C11" s="34" t="s">
        <v>4012</v>
      </c>
      <c r="D11" s="39" t="s">
        <v>12</v>
      </c>
      <c r="E11" s="34" t="s">
        <v>4042</v>
      </c>
      <c r="F11" s="35"/>
      <c r="G11" s="39" t="s">
        <v>4038</v>
      </c>
      <c r="H11" s="34">
        <v>1</v>
      </c>
      <c r="I11" s="34" t="s">
        <v>2952</v>
      </c>
      <c r="J11" s="35" t="s">
        <v>4043</v>
      </c>
      <c r="K11" s="35" t="s">
        <v>4044</v>
      </c>
      <c r="L11" s="36" t="s">
        <v>4039</v>
      </c>
      <c r="M11" s="40">
        <v>7743.84</v>
      </c>
      <c r="N11" s="39" t="s">
        <v>233</v>
      </c>
      <c r="O11" s="34" t="s">
        <v>2946</v>
      </c>
      <c r="P11" s="34" t="s">
        <v>3514</v>
      </c>
      <c r="Q11" s="34" t="s">
        <v>7</v>
      </c>
      <c r="R11" s="35" t="s">
        <v>4040</v>
      </c>
      <c r="S11" s="34" t="s">
        <v>4041</v>
      </c>
      <c r="T11" s="38" t="s">
        <v>2919</v>
      </c>
      <c r="U11" s="38" t="s">
        <v>2919</v>
      </c>
    </row>
    <row r="12" spans="2:21" ht="30" x14ac:dyDescent="0.25">
      <c r="B12" s="34" t="s">
        <v>4011</v>
      </c>
      <c r="C12" s="34" t="s">
        <v>4012</v>
      </c>
      <c r="D12" s="39" t="s">
        <v>12</v>
      </c>
      <c r="E12" s="34" t="s">
        <v>4042</v>
      </c>
      <c r="F12" s="35" t="s">
        <v>4014</v>
      </c>
      <c r="G12" s="39" t="s">
        <v>4038</v>
      </c>
      <c r="H12" s="34">
        <v>1</v>
      </c>
      <c r="I12" s="34" t="s">
        <v>2952</v>
      </c>
      <c r="J12" s="35" t="s">
        <v>4021</v>
      </c>
      <c r="K12" s="35" t="s">
        <v>4017</v>
      </c>
      <c r="L12" s="36" t="s">
        <v>4039</v>
      </c>
      <c r="M12" s="40">
        <v>4991.5950000000003</v>
      </c>
      <c r="N12" s="39" t="s">
        <v>233</v>
      </c>
      <c r="O12" s="34" t="s">
        <v>2946</v>
      </c>
      <c r="P12" s="34" t="s">
        <v>3514</v>
      </c>
      <c r="Q12" s="34" t="s">
        <v>7</v>
      </c>
      <c r="R12" s="35" t="s">
        <v>4040</v>
      </c>
      <c r="S12" s="34" t="s">
        <v>4041</v>
      </c>
      <c r="T12" s="38" t="s">
        <v>2919</v>
      </c>
      <c r="U12" s="38" t="s">
        <v>2919</v>
      </c>
    </row>
    <row r="13" spans="2:21" ht="30" x14ac:dyDescent="0.25">
      <c r="B13" s="34" t="s">
        <v>4011</v>
      </c>
      <c r="C13" s="34" t="s">
        <v>4012</v>
      </c>
      <c r="D13" s="39" t="s">
        <v>12</v>
      </c>
      <c r="E13" s="34" t="s">
        <v>4045</v>
      </c>
      <c r="F13" s="35" t="s">
        <v>4014</v>
      </c>
      <c r="G13" s="39" t="s">
        <v>4046</v>
      </c>
      <c r="H13" s="34">
        <v>1</v>
      </c>
      <c r="I13" s="34" t="s">
        <v>2952</v>
      </c>
      <c r="J13" s="35" t="s">
        <v>4016</v>
      </c>
      <c r="K13" s="35" t="s">
        <v>4017</v>
      </c>
      <c r="L13" s="36" t="s">
        <v>4047</v>
      </c>
      <c r="M13" s="40">
        <v>414000</v>
      </c>
      <c r="N13" s="39" t="s">
        <v>233</v>
      </c>
      <c r="O13" s="34" t="s">
        <v>2946</v>
      </c>
      <c r="P13" s="34" t="s">
        <v>3514</v>
      </c>
      <c r="Q13" s="34" t="s">
        <v>7</v>
      </c>
      <c r="R13" s="35" t="s">
        <v>4048</v>
      </c>
      <c r="S13" s="34" t="s">
        <v>4049</v>
      </c>
      <c r="T13" s="38" t="s">
        <v>2919</v>
      </c>
      <c r="U13" s="38" t="s">
        <v>2919</v>
      </c>
    </row>
    <row r="14" spans="2:21" ht="60" x14ac:dyDescent="0.25">
      <c r="B14" s="34" t="s">
        <v>4011</v>
      </c>
      <c r="C14" s="34" t="s">
        <v>4012</v>
      </c>
      <c r="D14" s="39" t="s">
        <v>12</v>
      </c>
      <c r="E14" s="34" t="s">
        <v>4050</v>
      </c>
      <c r="F14" s="35"/>
      <c r="G14" s="39" t="s">
        <v>4051</v>
      </c>
      <c r="H14" s="34">
        <v>1</v>
      </c>
      <c r="I14" s="34" t="s">
        <v>2952</v>
      </c>
      <c r="J14" s="35" t="s">
        <v>4043</v>
      </c>
      <c r="K14" s="35" t="s">
        <v>4044</v>
      </c>
      <c r="L14" s="36" t="s">
        <v>4052</v>
      </c>
      <c r="M14" s="40">
        <v>10080</v>
      </c>
      <c r="N14" s="39" t="s">
        <v>233</v>
      </c>
      <c r="O14" s="34" t="s">
        <v>2946</v>
      </c>
      <c r="P14" s="34" t="s">
        <v>3514</v>
      </c>
      <c r="Q14" s="34" t="s">
        <v>7</v>
      </c>
      <c r="R14" s="35" t="s">
        <v>4053</v>
      </c>
      <c r="S14" s="34" t="s">
        <v>4054</v>
      </c>
      <c r="T14" s="38" t="s">
        <v>2919</v>
      </c>
      <c r="U14" s="38" t="s">
        <v>2919</v>
      </c>
    </row>
    <row r="15" spans="2:21" ht="30" x14ac:dyDescent="0.25">
      <c r="B15" s="34" t="s">
        <v>4011</v>
      </c>
      <c r="C15" s="34" t="s">
        <v>4012</v>
      </c>
      <c r="D15" s="39" t="s">
        <v>12</v>
      </c>
      <c r="E15" s="34" t="s">
        <v>4050</v>
      </c>
      <c r="F15" s="35" t="s">
        <v>4014</v>
      </c>
      <c r="G15" s="39" t="s">
        <v>4051</v>
      </c>
      <c r="H15" s="34">
        <v>1</v>
      </c>
      <c r="I15" s="34" t="s">
        <v>2952</v>
      </c>
      <c r="J15" s="35" t="s">
        <v>4021</v>
      </c>
      <c r="K15" s="35" t="s">
        <v>4017</v>
      </c>
      <c r="L15" s="36" t="s">
        <v>4052</v>
      </c>
      <c r="M15" s="40">
        <v>4991.5950000000003</v>
      </c>
      <c r="N15" s="39" t="s">
        <v>233</v>
      </c>
      <c r="O15" s="34" t="s">
        <v>2946</v>
      </c>
      <c r="P15" s="34" t="s">
        <v>3514</v>
      </c>
      <c r="Q15" s="34" t="s">
        <v>7</v>
      </c>
      <c r="R15" s="35" t="s">
        <v>4053</v>
      </c>
      <c r="S15" s="34" t="s">
        <v>4054</v>
      </c>
      <c r="T15" s="38" t="s">
        <v>2919</v>
      </c>
      <c r="U15" s="38" t="s">
        <v>2919</v>
      </c>
    </row>
    <row r="16" spans="2:21" ht="60" x14ac:dyDescent="0.25">
      <c r="B16" s="34" t="s">
        <v>4011</v>
      </c>
      <c r="C16" s="34" t="s">
        <v>4012</v>
      </c>
      <c r="D16" s="39" t="s">
        <v>12</v>
      </c>
      <c r="E16" s="34" t="s">
        <v>4055</v>
      </c>
      <c r="F16" s="35"/>
      <c r="G16" s="39" t="s">
        <v>4056</v>
      </c>
      <c r="H16" s="34">
        <v>1</v>
      </c>
      <c r="I16" s="34" t="s">
        <v>2952</v>
      </c>
      <c r="J16" s="35" t="s">
        <v>4043</v>
      </c>
      <c r="K16" s="35" t="s">
        <v>4044</v>
      </c>
      <c r="L16" s="36" t="s">
        <v>4057</v>
      </c>
      <c r="M16" s="40">
        <v>115596.36000000002</v>
      </c>
      <c r="N16" s="39" t="s">
        <v>233</v>
      </c>
      <c r="O16" s="34" t="s">
        <v>2946</v>
      </c>
      <c r="P16" s="34" t="s">
        <v>3514</v>
      </c>
      <c r="Q16" s="34" t="s">
        <v>7</v>
      </c>
      <c r="R16" s="35" t="s">
        <v>4058</v>
      </c>
      <c r="S16" s="34" t="s">
        <v>4059</v>
      </c>
      <c r="T16" s="38" t="s">
        <v>2919</v>
      </c>
      <c r="U16" s="38" t="s">
        <v>2919</v>
      </c>
    </row>
    <row r="17" spans="2:21" ht="30" x14ac:dyDescent="0.25">
      <c r="B17" s="34" t="s">
        <v>4011</v>
      </c>
      <c r="C17" s="34" t="s">
        <v>4012</v>
      </c>
      <c r="D17" s="39" t="s">
        <v>12</v>
      </c>
      <c r="E17" s="34" t="s">
        <v>4060</v>
      </c>
      <c r="F17" s="35" t="s">
        <v>4014</v>
      </c>
      <c r="G17" s="39" t="s">
        <v>4061</v>
      </c>
      <c r="H17" s="34">
        <v>1</v>
      </c>
      <c r="I17" s="34" t="s">
        <v>2952</v>
      </c>
      <c r="J17" s="35" t="s">
        <v>4016</v>
      </c>
      <c r="K17" s="35" t="s">
        <v>4017</v>
      </c>
      <c r="L17" s="36" t="s">
        <v>4062</v>
      </c>
      <c r="M17" s="40">
        <v>4560000</v>
      </c>
      <c r="N17" s="39" t="s">
        <v>233</v>
      </c>
      <c r="O17" s="34" t="s">
        <v>2946</v>
      </c>
      <c r="P17" s="34" t="s">
        <v>3514</v>
      </c>
      <c r="Q17" s="34" t="s">
        <v>7</v>
      </c>
      <c r="R17" s="35" t="s">
        <v>4063</v>
      </c>
      <c r="S17" s="34" t="s">
        <v>4064</v>
      </c>
      <c r="T17" s="38" t="s">
        <v>2919</v>
      </c>
      <c r="U17" s="38" t="s">
        <v>2919</v>
      </c>
    </row>
    <row r="18" spans="2:21" ht="30" x14ac:dyDescent="0.25">
      <c r="B18" s="34" t="s">
        <v>4011</v>
      </c>
      <c r="C18" s="34" t="s">
        <v>4012</v>
      </c>
      <c r="D18" s="39" t="s">
        <v>12</v>
      </c>
      <c r="E18" s="34" t="s">
        <v>4065</v>
      </c>
      <c r="F18" s="35" t="s">
        <v>4014</v>
      </c>
      <c r="G18" s="39" t="s">
        <v>4066</v>
      </c>
      <c r="H18" s="34">
        <v>1</v>
      </c>
      <c r="I18" s="34" t="s">
        <v>2952</v>
      </c>
      <c r="J18" s="35" t="s">
        <v>4016</v>
      </c>
      <c r="K18" s="35" t="s">
        <v>4017</v>
      </c>
      <c r="L18" s="36" t="s">
        <v>4067</v>
      </c>
      <c r="M18" s="40">
        <v>9441.84</v>
      </c>
      <c r="N18" s="39" t="s">
        <v>233</v>
      </c>
      <c r="O18" s="34" t="s">
        <v>2946</v>
      </c>
      <c r="P18" s="34" t="s">
        <v>3514</v>
      </c>
      <c r="Q18" s="34" t="s">
        <v>7</v>
      </c>
      <c r="R18" s="35" t="s">
        <v>4068</v>
      </c>
      <c r="S18" s="34" t="s">
        <v>4069</v>
      </c>
      <c r="T18" s="38" t="s">
        <v>2919</v>
      </c>
      <c r="U18" s="38" t="s">
        <v>2919</v>
      </c>
    </row>
    <row r="19" spans="2:21" ht="30" x14ac:dyDescent="0.25">
      <c r="B19" s="34" t="s">
        <v>4011</v>
      </c>
      <c r="C19" s="34" t="s">
        <v>4012</v>
      </c>
      <c r="D19" s="39" t="s">
        <v>12</v>
      </c>
      <c r="E19" s="34" t="s">
        <v>4065</v>
      </c>
      <c r="F19" s="35" t="s">
        <v>4014</v>
      </c>
      <c r="G19" s="39" t="s">
        <v>4066</v>
      </c>
      <c r="H19" s="34">
        <v>1</v>
      </c>
      <c r="I19" s="34" t="s">
        <v>2952</v>
      </c>
      <c r="J19" s="35" t="s">
        <v>4021</v>
      </c>
      <c r="K19" s="35" t="s">
        <v>4017</v>
      </c>
      <c r="L19" s="36" t="s">
        <v>4067</v>
      </c>
      <c r="M19" s="40">
        <v>779.29499999999996</v>
      </c>
      <c r="N19" s="39" t="s">
        <v>233</v>
      </c>
      <c r="O19" s="34" t="s">
        <v>2946</v>
      </c>
      <c r="P19" s="34" t="s">
        <v>3514</v>
      </c>
      <c r="Q19" s="34" t="s">
        <v>7</v>
      </c>
      <c r="R19" s="35" t="s">
        <v>4068</v>
      </c>
      <c r="S19" s="34" t="s">
        <v>4069</v>
      </c>
      <c r="T19" s="38" t="s">
        <v>2919</v>
      </c>
      <c r="U19" s="38" t="s">
        <v>2919</v>
      </c>
    </row>
    <row r="20" spans="2:21" ht="30" x14ac:dyDescent="0.25">
      <c r="B20" s="34" t="s">
        <v>4011</v>
      </c>
      <c r="C20" s="34" t="s">
        <v>4012</v>
      </c>
      <c r="D20" s="39" t="s">
        <v>12</v>
      </c>
      <c r="E20" s="34" t="s">
        <v>4070</v>
      </c>
      <c r="F20" s="35" t="s">
        <v>4014</v>
      </c>
      <c r="G20" s="39" t="s">
        <v>4071</v>
      </c>
      <c r="H20" s="34">
        <v>1</v>
      </c>
      <c r="I20" s="34" t="s">
        <v>2952</v>
      </c>
      <c r="J20" s="35" t="s">
        <v>4016</v>
      </c>
      <c r="K20" s="35" t="s">
        <v>4017</v>
      </c>
      <c r="L20" s="36" t="s">
        <v>4072</v>
      </c>
      <c r="M20" s="40">
        <v>162889.20000000001</v>
      </c>
      <c r="N20" s="39" t="s">
        <v>233</v>
      </c>
      <c r="O20" s="34" t="s">
        <v>2946</v>
      </c>
      <c r="P20" s="34" t="s">
        <v>3514</v>
      </c>
      <c r="Q20" s="34" t="s">
        <v>7</v>
      </c>
      <c r="R20" s="35" t="s">
        <v>4073</v>
      </c>
      <c r="S20" s="34" t="s">
        <v>4074</v>
      </c>
      <c r="T20" s="38" t="s">
        <v>2919</v>
      </c>
      <c r="U20" s="38" t="s">
        <v>2919</v>
      </c>
    </row>
    <row r="21" spans="2:21" ht="60" x14ac:dyDescent="0.25">
      <c r="B21" s="34" t="s">
        <v>4011</v>
      </c>
      <c r="C21" s="34" t="s">
        <v>4012</v>
      </c>
      <c r="D21" s="39" t="s">
        <v>12</v>
      </c>
      <c r="E21" s="34" t="s">
        <v>4075</v>
      </c>
      <c r="F21" s="35"/>
      <c r="G21" s="39" t="s">
        <v>4076</v>
      </c>
      <c r="H21" s="34">
        <v>1</v>
      </c>
      <c r="I21" s="34" t="s">
        <v>2952</v>
      </c>
      <c r="J21" s="35" t="s">
        <v>4043</v>
      </c>
      <c r="K21" s="35" t="s">
        <v>4044</v>
      </c>
      <c r="L21" s="36" t="s">
        <v>4077</v>
      </c>
      <c r="M21" s="40">
        <v>213600</v>
      </c>
      <c r="N21" s="39" t="s">
        <v>233</v>
      </c>
      <c r="O21" s="34" t="s">
        <v>2946</v>
      </c>
      <c r="P21" s="34" t="s">
        <v>3514</v>
      </c>
      <c r="Q21" s="34" t="s">
        <v>7</v>
      </c>
      <c r="R21" s="35" t="s">
        <v>4078</v>
      </c>
      <c r="S21" s="34" t="s">
        <v>4079</v>
      </c>
      <c r="T21" s="38" t="s">
        <v>2919</v>
      </c>
      <c r="U21" s="38" t="s">
        <v>2919</v>
      </c>
    </row>
    <row r="22" spans="2:21" ht="30" x14ac:dyDescent="0.25">
      <c r="B22" s="34" t="s">
        <v>4011</v>
      </c>
      <c r="C22" s="34" t="s">
        <v>4012</v>
      </c>
      <c r="D22" s="39" t="s">
        <v>12</v>
      </c>
      <c r="E22" s="34" t="s">
        <v>4080</v>
      </c>
      <c r="F22" s="35" t="s">
        <v>4014</v>
      </c>
      <c r="G22" s="39" t="s">
        <v>4081</v>
      </c>
      <c r="H22" s="34">
        <v>1</v>
      </c>
      <c r="I22" s="34" t="s">
        <v>2952</v>
      </c>
      <c r="J22" s="35" t="s">
        <v>4016</v>
      </c>
      <c r="K22" s="35" t="s">
        <v>4017</v>
      </c>
      <c r="L22" s="36" t="s">
        <v>4082</v>
      </c>
      <c r="M22" s="40">
        <v>162889.20000000001</v>
      </c>
      <c r="N22" s="39" t="s">
        <v>233</v>
      </c>
      <c r="O22" s="34" t="s">
        <v>2946</v>
      </c>
      <c r="P22" s="34" t="s">
        <v>3514</v>
      </c>
      <c r="Q22" s="34" t="s">
        <v>7</v>
      </c>
      <c r="R22" s="35" t="s">
        <v>4083</v>
      </c>
      <c r="S22" s="34" t="s">
        <v>4084</v>
      </c>
      <c r="T22" s="38" t="s">
        <v>2919</v>
      </c>
      <c r="U22" s="38" t="s">
        <v>2919</v>
      </c>
    </row>
    <row r="23" spans="2:21" ht="30" x14ac:dyDescent="0.25">
      <c r="B23" s="34" t="s">
        <v>4011</v>
      </c>
      <c r="C23" s="34" t="s">
        <v>4012</v>
      </c>
      <c r="D23" s="39" t="s">
        <v>12</v>
      </c>
      <c r="E23" s="39" t="s">
        <v>4085</v>
      </c>
      <c r="F23" s="35" t="s">
        <v>4014</v>
      </c>
      <c r="G23" s="39" t="s">
        <v>4086</v>
      </c>
      <c r="H23" s="34">
        <v>1</v>
      </c>
      <c r="I23" s="34" t="s">
        <v>2952</v>
      </c>
      <c r="J23" s="35" t="s">
        <v>4016</v>
      </c>
      <c r="K23" s="35" t="s">
        <v>4017</v>
      </c>
      <c r="L23" s="36" t="s">
        <v>4087</v>
      </c>
      <c r="M23" s="40">
        <v>300816</v>
      </c>
      <c r="N23" s="39" t="s">
        <v>233</v>
      </c>
      <c r="O23" s="34" t="s">
        <v>2946</v>
      </c>
      <c r="P23" s="34" t="s">
        <v>3514</v>
      </c>
      <c r="Q23" s="34" t="s">
        <v>7</v>
      </c>
      <c r="R23" s="35" t="s">
        <v>4088</v>
      </c>
      <c r="S23" s="34" t="s">
        <v>4089</v>
      </c>
      <c r="T23" s="38" t="s">
        <v>2919</v>
      </c>
      <c r="U23" s="38" t="s">
        <v>2919</v>
      </c>
    </row>
    <row r="24" spans="2:21" ht="60" x14ac:dyDescent="0.25">
      <c r="B24" s="34" t="s">
        <v>4011</v>
      </c>
      <c r="C24" s="34" t="s">
        <v>4012</v>
      </c>
      <c r="D24" s="39" t="s">
        <v>12</v>
      </c>
      <c r="E24" s="34" t="s">
        <v>4090</v>
      </c>
      <c r="F24" s="35"/>
      <c r="G24" s="39" t="s">
        <v>4091</v>
      </c>
      <c r="H24" s="34">
        <v>1</v>
      </c>
      <c r="I24" s="34" t="s">
        <v>2952</v>
      </c>
      <c r="J24" s="35" t="s">
        <v>4043</v>
      </c>
      <c r="K24" s="35" t="s">
        <v>4044</v>
      </c>
      <c r="L24" s="36" t="s">
        <v>4092</v>
      </c>
      <c r="M24" s="40">
        <v>282000</v>
      </c>
      <c r="N24" s="39" t="s">
        <v>233</v>
      </c>
      <c r="O24" s="34" t="s">
        <v>2946</v>
      </c>
      <c r="P24" s="34" t="s">
        <v>3514</v>
      </c>
      <c r="Q24" s="34" t="s">
        <v>7</v>
      </c>
      <c r="R24" s="35" t="s">
        <v>4093</v>
      </c>
      <c r="S24" s="34" t="s">
        <v>4094</v>
      </c>
      <c r="T24" s="38" t="s">
        <v>2919</v>
      </c>
      <c r="U24" s="38" t="s">
        <v>2919</v>
      </c>
    </row>
    <row r="25" spans="2:21" ht="30" x14ac:dyDescent="0.25">
      <c r="B25" s="34" t="s">
        <v>4011</v>
      </c>
      <c r="C25" s="34" t="s">
        <v>4012</v>
      </c>
      <c r="D25" s="39" t="s">
        <v>12</v>
      </c>
      <c r="E25" s="34" t="s">
        <v>4095</v>
      </c>
      <c r="F25" s="35" t="s">
        <v>4014</v>
      </c>
      <c r="G25" s="39" t="s">
        <v>4096</v>
      </c>
      <c r="H25" s="34">
        <v>1</v>
      </c>
      <c r="I25" s="34" t="s">
        <v>2952</v>
      </c>
      <c r="J25" s="35" t="s">
        <v>4016</v>
      </c>
      <c r="K25" s="35" t="s">
        <v>4017</v>
      </c>
      <c r="L25" s="36" t="s">
        <v>4097</v>
      </c>
      <c r="M25" s="40">
        <v>324000</v>
      </c>
      <c r="N25" s="39" t="s">
        <v>233</v>
      </c>
      <c r="O25" s="34" t="s">
        <v>2946</v>
      </c>
      <c r="P25" s="34" t="s">
        <v>3514</v>
      </c>
      <c r="Q25" s="34" t="s">
        <v>7</v>
      </c>
      <c r="R25" s="35" t="s">
        <v>4098</v>
      </c>
      <c r="S25" s="34" t="s">
        <v>4099</v>
      </c>
      <c r="T25" s="38" t="s">
        <v>2919</v>
      </c>
      <c r="U25" s="38" t="s">
        <v>2919</v>
      </c>
    </row>
    <row r="26" spans="2:21" ht="60" x14ac:dyDescent="0.25">
      <c r="B26" s="34" t="s">
        <v>4011</v>
      </c>
      <c r="C26" s="34" t="s">
        <v>4012</v>
      </c>
      <c r="D26" s="39" t="s">
        <v>12</v>
      </c>
      <c r="E26" s="34" t="s">
        <v>4100</v>
      </c>
      <c r="F26" s="35"/>
      <c r="G26" s="39" t="s">
        <v>4101</v>
      </c>
      <c r="H26" s="34">
        <v>1</v>
      </c>
      <c r="I26" s="34" t="s">
        <v>2952</v>
      </c>
      <c r="J26" s="35" t="s">
        <v>4043</v>
      </c>
      <c r="K26" s="35" t="s">
        <v>4044</v>
      </c>
      <c r="L26" s="36" t="s">
        <v>4102</v>
      </c>
      <c r="M26" s="40">
        <v>57000</v>
      </c>
      <c r="N26" s="39" t="s">
        <v>233</v>
      </c>
      <c r="O26" s="34" t="s">
        <v>2946</v>
      </c>
      <c r="P26" s="34" t="s">
        <v>3514</v>
      </c>
      <c r="Q26" s="34" t="s">
        <v>7</v>
      </c>
      <c r="R26" s="35" t="s">
        <v>4103</v>
      </c>
      <c r="S26" s="34" t="s">
        <v>4104</v>
      </c>
      <c r="T26" s="38" t="s">
        <v>2919</v>
      </c>
      <c r="U26" s="38" t="s">
        <v>2919</v>
      </c>
    </row>
    <row r="27" spans="2:21" ht="75" x14ac:dyDescent="0.25">
      <c r="B27" s="34" t="s">
        <v>4011</v>
      </c>
      <c r="C27" s="34" t="s">
        <v>4012</v>
      </c>
      <c r="D27" s="39" t="s">
        <v>12</v>
      </c>
      <c r="E27" s="34" t="s">
        <v>4105</v>
      </c>
      <c r="F27" s="35"/>
      <c r="G27" s="39" t="s">
        <v>4101</v>
      </c>
      <c r="H27" s="34">
        <v>1</v>
      </c>
      <c r="I27" s="34" t="s">
        <v>2952</v>
      </c>
      <c r="J27" s="35" t="s">
        <v>4043</v>
      </c>
      <c r="K27" s="35" t="s">
        <v>4044</v>
      </c>
      <c r="L27" s="36" t="s">
        <v>4102</v>
      </c>
      <c r="M27" s="40">
        <v>57000</v>
      </c>
      <c r="N27" s="39" t="s">
        <v>233</v>
      </c>
      <c r="O27" s="34" t="s">
        <v>2946</v>
      </c>
      <c r="P27" s="34" t="s">
        <v>3514</v>
      </c>
      <c r="Q27" s="34" t="s">
        <v>7</v>
      </c>
      <c r="R27" s="35" t="s">
        <v>4103</v>
      </c>
      <c r="S27" s="34" t="s">
        <v>4104</v>
      </c>
      <c r="T27" s="38" t="s">
        <v>2919</v>
      </c>
      <c r="U27" s="38" t="s">
        <v>2919</v>
      </c>
    </row>
    <row r="28" spans="2:21" ht="30" x14ac:dyDescent="0.25">
      <c r="B28" s="34" t="s">
        <v>4011</v>
      </c>
      <c r="C28" s="34" t="s">
        <v>4012</v>
      </c>
      <c r="D28" s="39" t="s">
        <v>12</v>
      </c>
      <c r="E28" s="34" t="s">
        <v>4106</v>
      </c>
      <c r="F28" s="35" t="s">
        <v>4014</v>
      </c>
      <c r="G28" s="39" t="s">
        <v>4107</v>
      </c>
      <c r="H28" s="34">
        <v>1</v>
      </c>
      <c r="I28" s="34" t="s">
        <v>2952</v>
      </c>
      <c r="J28" s="35" t="s">
        <v>4016</v>
      </c>
      <c r="K28" s="35" t="s">
        <v>4017</v>
      </c>
      <c r="L28" s="36" t="s">
        <v>4108</v>
      </c>
      <c r="M28" s="40">
        <v>3696000</v>
      </c>
      <c r="N28" s="39" t="s">
        <v>233</v>
      </c>
      <c r="O28" s="34" t="s">
        <v>2946</v>
      </c>
      <c r="P28" s="34" t="s">
        <v>3514</v>
      </c>
      <c r="Q28" s="34" t="s">
        <v>7</v>
      </c>
      <c r="R28" s="35" t="s">
        <v>4109</v>
      </c>
      <c r="S28" s="34" t="s">
        <v>4110</v>
      </c>
      <c r="T28" s="38" t="s">
        <v>2919</v>
      </c>
      <c r="U28" s="38" t="s">
        <v>2919</v>
      </c>
    </row>
    <row r="29" spans="2:21" ht="30" x14ac:dyDescent="0.25">
      <c r="B29" s="34" t="s">
        <v>4011</v>
      </c>
      <c r="C29" s="34" t="s">
        <v>4012</v>
      </c>
      <c r="D29" s="39" t="s">
        <v>12</v>
      </c>
      <c r="E29" s="34" t="s">
        <v>4111</v>
      </c>
      <c r="F29" s="35" t="s">
        <v>4014</v>
      </c>
      <c r="G29" s="39" t="s">
        <v>4112</v>
      </c>
      <c r="H29" s="34">
        <v>1</v>
      </c>
      <c r="I29" s="34" t="s">
        <v>2952</v>
      </c>
      <c r="J29" s="35" t="s">
        <v>4016</v>
      </c>
      <c r="K29" s="35" t="s">
        <v>4017</v>
      </c>
      <c r="L29" s="36" t="s">
        <v>4113</v>
      </c>
      <c r="M29" s="40">
        <v>1040043.1199999999</v>
      </c>
      <c r="N29" s="39" t="s">
        <v>233</v>
      </c>
      <c r="O29" s="34" t="s">
        <v>2946</v>
      </c>
      <c r="P29" s="34" t="s">
        <v>3514</v>
      </c>
      <c r="Q29" s="34" t="s">
        <v>7</v>
      </c>
      <c r="R29" s="35" t="s">
        <v>4114</v>
      </c>
      <c r="S29" s="34" t="s">
        <v>4115</v>
      </c>
      <c r="T29" s="38" t="s">
        <v>2919</v>
      </c>
      <c r="U29" s="38" t="s">
        <v>2919</v>
      </c>
    </row>
    <row r="30" spans="2:21" ht="30" x14ac:dyDescent="0.25">
      <c r="B30" s="34" t="s">
        <v>4011</v>
      </c>
      <c r="C30" s="34" t="s">
        <v>4012</v>
      </c>
      <c r="D30" s="39" t="s">
        <v>12</v>
      </c>
      <c r="E30" s="34" t="s">
        <v>4111</v>
      </c>
      <c r="F30" s="35" t="s">
        <v>4014</v>
      </c>
      <c r="G30" s="39" t="s">
        <v>4112</v>
      </c>
      <c r="H30" s="34">
        <v>1</v>
      </c>
      <c r="I30" s="34" t="s">
        <v>2952</v>
      </c>
      <c r="J30" s="35" t="s">
        <v>4021</v>
      </c>
      <c r="K30" s="35" t="s">
        <v>4017</v>
      </c>
      <c r="L30" s="36" t="s">
        <v>4113</v>
      </c>
      <c r="M30" s="40">
        <v>364015.63500000001</v>
      </c>
      <c r="N30" s="39" t="s">
        <v>233</v>
      </c>
      <c r="O30" s="34" t="s">
        <v>2946</v>
      </c>
      <c r="P30" s="34" t="s">
        <v>3514</v>
      </c>
      <c r="Q30" s="34" t="s">
        <v>7</v>
      </c>
      <c r="R30" s="35" t="s">
        <v>4114</v>
      </c>
      <c r="S30" s="34" t="s">
        <v>4115</v>
      </c>
      <c r="T30" s="38" t="s">
        <v>2919</v>
      </c>
      <c r="U30" s="38" t="s">
        <v>2919</v>
      </c>
    </row>
    <row r="31" spans="2:21" ht="30" x14ac:dyDescent="0.25">
      <c r="B31" s="34" t="s">
        <v>4011</v>
      </c>
      <c r="C31" s="34" t="s">
        <v>4012</v>
      </c>
      <c r="D31" s="39" t="s">
        <v>12</v>
      </c>
      <c r="E31" s="34" t="s">
        <v>4116</v>
      </c>
      <c r="F31" s="35" t="s">
        <v>4014</v>
      </c>
      <c r="G31" s="39" t="s">
        <v>4117</v>
      </c>
      <c r="H31" s="34">
        <v>1</v>
      </c>
      <c r="I31" s="34" t="s">
        <v>2952</v>
      </c>
      <c r="J31" s="35" t="s">
        <v>4016</v>
      </c>
      <c r="K31" s="35" t="s">
        <v>4017</v>
      </c>
      <c r="L31" s="36" t="s">
        <v>4118</v>
      </c>
      <c r="M31" s="40">
        <v>144329.16</v>
      </c>
      <c r="N31" s="39" t="s">
        <v>233</v>
      </c>
      <c r="O31" s="34" t="s">
        <v>2946</v>
      </c>
      <c r="P31" s="34" t="s">
        <v>3514</v>
      </c>
      <c r="Q31" s="34" t="s">
        <v>7</v>
      </c>
      <c r="R31" s="35" t="s">
        <v>4119</v>
      </c>
      <c r="S31" s="34" t="s">
        <v>4120</v>
      </c>
      <c r="T31" s="38" t="s">
        <v>2919</v>
      </c>
      <c r="U31" s="38" t="s">
        <v>2919</v>
      </c>
    </row>
    <row r="32" spans="2:21" ht="60" x14ac:dyDescent="0.25">
      <c r="B32" s="34" t="s">
        <v>4011</v>
      </c>
      <c r="C32" s="34" t="s">
        <v>4012</v>
      </c>
      <c r="D32" s="39" t="s">
        <v>12</v>
      </c>
      <c r="E32" s="34" t="s">
        <v>4121</v>
      </c>
      <c r="F32" s="35"/>
      <c r="G32" s="39" t="s">
        <v>4122</v>
      </c>
      <c r="H32" s="34">
        <v>1</v>
      </c>
      <c r="I32" s="34" t="s">
        <v>2952</v>
      </c>
      <c r="J32" s="35" t="s">
        <v>4043</v>
      </c>
      <c r="K32" s="35" t="s">
        <v>4044</v>
      </c>
      <c r="L32" s="36" t="s">
        <v>4123</v>
      </c>
      <c r="M32" s="40">
        <v>120000</v>
      </c>
      <c r="N32" s="39" t="s">
        <v>233</v>
      </c>
      <c r="O32" s="34" t="s">
        <v>2946</v>
      </c>
      <c r="P32" s="34" t="s">
        <v>3514</v>
      </c>
      <c r="Q32" s="34" t="s">
        <v>7</v>
      </c>
      <c r="R32" s="35" t="s">
        <v>4124</v>
      </c>
      <c r="S32" s="34" t="s">
        <v>4125</v>
      </c>
      <c r="T32" s="38" t="s">
        <v>2919</v>
      </c>
      <c r="U32" s="38" t="s">
        <v>2919</v>
      </c>
    </row>
    <row r="33" spans="2:21" ht="30" x14ac:dyDescent="0.25">
      <c r="B33" s="34" t="s">
        <v>4011</v>
      </c>
      <c r="C33" s="34" t="s">
        <v>4012</v>
      </c>
      <c r="D33" s="39" t="s">
        <v>12</v>
      </c>
      <c r="E33" s="34" t="s">
        <v>4126</v>
      </c>
      <c r="F33" s="35" t="s">
        <v>4014</v>
      </c>
      <c r="G33" s="39" t="s">
        <v>4127</v>
      </c>
      <c r="H33" s="34">
        <v>1</v>
      </c>
      <c r="I33" s="34" t="s">
        <v>2952</v>
      </c>
      <c r="J33" s="35" t="s">
        <v>4016</v>
      </c>
      <c r="K33" s="35" t="s">
        <v>4017</v>
      </c>
      <c r="L33" s="36" t="s">
        <v>4128</v>
      </c>
      <c r="M33" s="40">
        <v>189720</v>
      </c>
      <c r="N33" s="39" t="s">
        <v>233</v>
      </c>
      <c r="O33" s="34" t="s">
        <v>2946</v>
      </c>
      <c r="P33" s="34" t="s">
        <v>3514</v>
      </c>
      <c r="Q33" s="34" t="s">
        <v>7</v>
      </c>
      <c r="R33" s="35" t="s">
        <v>4129</v>
      </c>
      <c r="S33" s="34" t="s">
        <v>4130</v>
      </c>
      <c r="T33" s="38" t="s">
        <v>2919</v>
      </c>
      <c r="U33" s="38" t="s">
        <v>2919</v>
      </c>
    </row>
    <row r="34" spans="2:21" ht="60" x14ac:dyDescent="0.25">
      <c r="B34" s="34" t="s">
        <v>4011</v>
      </c>
      <c r="C34" s="34" t="s">
        <v>4012</v>
      </c>
      <c r="D34" s="39" t="s">
        <v>12</v>
      </c>
      <c r="E34" s="34" t="s">
        <v>4131</v>
      </c>
      <c r="F34" s="35"/>
      <c r="G34" s="39" t="s">
        <v>4132</v>
      </c>
      <c r="H34" s="34">
        <v>1</v>
      </c>
      <c r="I34" s="34" t="s">
        <v>2952</v>
      </c>
      <c r="J34" s="35" t="s">
        <v>4043</v>
      </c>
      <c r="K34" s="35" t="s">
        <v>4044</v>
      </c>
      <c r="L34" s="36" t="s">
        <v>4128</v>
      </c>
      <c r="M34" s="40">
        <v>503919.60000000003</v>
      </c>
      <c r="N34" s="39" t="s">
        <v>233</v>
      </c>
      <c r="O34" s="34" t="s">
        <v>2946</v>
      </c>
      <c r="P34" s="34" t="s">
        <v>3514</v>
      </c>
      <c r="Q34" s="34" t="s">
        <v>7</v>
      </c>
      <c r="R34" s="35" t="s">
        <v>4133</v>
      </c>
      <c r="S34" s="34" t="s">
        <v>4134</v>
      </c>
      <c r="T34" s="38" t="s">
        <v>2919</v>
      </c>
      <c r="U34" s="38" t="s">
        <v>2919</v>
      </c>
    </row>
    <row r="35" spans="2:21" ht="30" x14ac:dyDescent="0.25">
      <c r="B35" s="34" t="s">
        <v>4011</v>
      </c>
      <c r="C35" s="34" t="s">
        <v>4012</v>
      </c>
      <c r="D35" s="39" t="s">
        <v>12</v>
      </c>
      <c r="E35" s="34" t="s">
        <v>4135</v>
      </c>
      <c r="F35" s="35" t="s">
        <v>4014</v>
      </c>
      <c r="G35" s="39" t="s">
        <v>4136</v>
      </c>
      <c r="H35" s="34">
        <v>1</v>
      </c>
      <c r="I35" s="34" t="s">
        <v>2952</v>
      </c>
      <c r="J35" s="35" t="s">
        <v>4016</v>
      </c>
      <c r="K35" s="35" t="s">
        <v>4017</v>
      </c>
      <c r="L35" s="36" t="s">
        <v>4128</v>
      </c>
      <c r="M35" s="40">
        <v>318432.24</v>
      </c>
      <c r="N35" s="39" t="s">
        <v>233</v>
      </c>
      <c r="O35" s="34" t="s">
        <v>2946</v>
      </c>
      <c r="P35" s="34" t="s">
        <v>3514</v>
      </c>
      <c r="Q35" s="34" t="s">
        <v>7</v>
      </c>
      <c r="R35" s="35" t="s">
        <v>4137</v>
      </c>
      <c r="S35" s="34" t="s">
        <v>4138</v>
      </c>
      <c r="T35" s="38" t="s">
        <v>2919</v>
      </c>
      <c r="U35" s="38" t="s">
        <v>2919</v>
      </c>
    </row>
    <row r="36" spans="2:21" ht="30" x14ac:dyDescent="0.25">
      <c r="B36" s="34" t="s">
        <v>4011</v>
      </c>
      <c r="C36" s="34" t="s">
        <v>4012</v>
      </c>
      <c r="D36" s="39" t="s">
        <v>12</v>
      </c>
      <c r="E36" s="34" t="s">
        <v>4139</v>
      </c>
      <c r="F36" s="35" t="s">
        <v>4014</v>
      </c>
      <c r="G36" s="39" t="s">
        <v>4140</v>
      </c>
      <c r="H36" s="34">
        <v>1</v>
      </c>
      <c r="I36" s="34" t="s">
        <v>2952</v>
      </c>
      <c r="J36" s="35" t="s">
        <v>4016</v>
      </c>
      <c r="K36" s="35" t="s">
        <v>4017</v>
      </c>
      <c r="L36" s="36" t="s">
        <v>4141</v>
      </c>
      <c r="M36" s="40">
        <v>198000</v>
      </c>
      <c r="N36" s="39" t="s">
        <v>233</v>
      </c>
      <c r="O36" s="34" t="s">
        <v>2946</v>
      </c>
      <c r="P36" s="34" t="s">
        <v>3514</v>
      </c>
      <c r="Q36" s="34" t="s">
        <v>7</v>
      </c>
      <c r="R36" s="35" t="s">
        <v>4142</v>
      </c>
      <c r="S36" s="34" t="s">
        <v>4143</v>
      </c>
      <c r="T36" s="38" t="s">
        <v>2919</v>
      </c>
      <c r="U36" s="38" t="s">
        <v>2919</v>
      </c>
    </row>
    <row r="37" spans="2:21" ht="30" x14ac:dyDescent="0.25">
      <c r="B37" s="34" t="s">
        <v>4011</v>
      </c>
      <c r="C37" s="34" t="s">
        <v>4012</v>
      </c>
      <c r="D37" s="39" t="s">
        <v>12</v>
      </c>
      <c r="E37" s="34" t="s">
        <v>4144</v>
      </c>
      <c r="F37" s="35" t="s">
        <v>4014</v>
      </c>
      <c r="G37" s="39" t="s">
        <v>4145</v>
      </c>
      <c r="H37" s="34">
        <v>1</v>
      </c>
      <c r="I37" s="34" t="s">
        <v>2952</v>
      </c>
      <c r="J37" s="35" t="s">
        <v>4016</v>
      </c>
      <c r="K37" s="35" t="s">
        <v>4017</v>
      </c>
      <c r="L37" s="36" t="s">
        <v>4146</v>
      </c>
      <c r="M37" s="40">
        <v>88800</v>
      </c>
      <c r="N37" s="39" t="s">
        <v>233</v>
      </c>
      <c r="O37" s="34" t="s">
        <v>2946</v>
      </c>
      <c r="P37" s="34" t="s">
        <v>3514</v>
      </c>
      <c r="Q37" s="34" t="s">
        <v>7</v>
      </c>
      <c r="R37" s="35" t="s">
        <v>4147</v>
      </c>
      <c r="S37" s="34" t="s">
        <v>4148</v>
      </c>
      <c r="T37" s="38" t="s">
        <v>2919</v>
      </c>
      <c r="U37" s="38" t="s">
        <v>2919</v>
      </c>
    </row>
    <row r="38" spans="2:21" ht="30" x14ac:dyDescent="0.25">
      <c r="B38" s="34" t="s">
        <v>4011</v>
      </c>
      <c r="C38" s="34" t="s">
        <v>4012</v>
      </c>
      <c r="D38" s="39" t="s">
        <v>12</v>
      </c>
      <c r="E38" s="34" t="s">
        <v>4149</v>
      </c>
      <c r="F38" s="35" t="s">
        <v>4014</v>
      </c>
      <c r="G38" s="39" t="s">
        <v>4150</v>
      </c>
      <c r="H38" s="34">
        <v>1</v>
      </c>
      <c r="I38" s="34" t="s">
        <v>2952</v>
      </c>
      <c r="J38" s="35" t="s">
        <v>4016</v>
      </c>
      <c r="K38" s="35" t="s">
        <v>4017</v>
      </c>
      <c r="L38" s="36" t="s">
        <v>4151</v>
      </c>
      <c r="M38" s="40">
        <v>1045465.2000000001</v>
      </c>
      <c r="N38" s="39" t="s">
        <v>233</v>
      </c>
      <c r="O38" s="34" t="s">
        <v>2946</v>
      </c>
      <c r="P38" s="34" t="s">
        <v>3514</v>
      </c>
      <c r="Q38" s="34" t="s">
        <v>7</v>
      </c>
      <c r="R38" s="35" t="s">
        <v>4152</v>
      </c>
      <c r="S38" s="34" t="s">
        <v>4153</v>
      </c>
      <c r="T38" s="38" t="s">
        <v>2919</v>
      </c>
      <c r="U38" s="38" t="s">
        <v>2919</v>
      </c>
    </row>
    <row r="39" spans="2:21" ht="60" x14ac:dyDescent="0.25">
      <c r="B39" s="34" t="s">
        <v>4011</v>
      </c>
      <c r="C39" s="34" t="s">
        <v>4012</v>
      </c>
      <c r="D39" s="39" t="s">
        <v>12</v>
      </c>
      <c r="E39" s="34" t="s">
        <v>4154</v>
      </c>
      <c r="F39" s="35"/>
      <c r="G39" s="39" t="s">
        <v>4155</v>
      </c>
      <c r="H39" s="34">
        <v>1</v>
      </c>
      <c r="I39" s="34" t="s">
        <v>2952</v>
      </c>
      <c r="J39" s="35" t="s">
        <v>4043</v>
      </c>
      <c r="K39" s="35" t="s">
        <v>4044</v>
      </c>
      <c r="L39" s="36" t="s">
        <v>4156</v>
      </c>
      <c r="M39" s="40">
        <v>234000</v>
      </c>
      <c r="N39" s="39" t="s">
        <v>233</v>
      </c>
      <c r="O39" s="34" t="s">
        <v>2946</v>
      </c>
      <c r="P39" s="34" t="s">
        <v>3514</v>
      </c>
      <c r="Q39" s="34" t="s">
        <v>7</v>
      </c>
      <c r="R39" s="35" t="s">
        <v>4157</v>
      </c>
      <c r="S39" s="34" t="s">
        <v>4158</v>
      </c>
      <c r="T39" s="38" t="s">
        <v>2919</v>
      </c>
      <c r="U39" s="38" t="s">
        <v>2919</v>
      </c>
    </row>
    <row r="40" spans="2:21" ht="30" x14ac:dyDescent="0.25">
      <c r="B40" s="34" t="s">
        <v>4011</v>
      </c>
      <c r="C40" s="34" t="s">
        <v>4012</v>
      </c>
      <c r="D40" s="39" t="s">
        <v>12</v>
      </c>
      <c r="E40" s="34" t="s">
        <v>4159</v>
      </c>
      <c r="F40" s="35" t="s">
        <v>4014</v>
      </c>
      <c r="G40" s="39" t="s">
        <v>4160</v>
      </c>
      <c r="H40" s="34">
        <v>1</v>
      </c>
      <c r="I40" s="34" t="s">
        <v>2952</v>
      </c>
      <c r="J40" s="35" t="s">
        <v>4016</v>
      </c>
      <c r="K40" s="35" t="s">
        <v>4017</v>
      </c>
      <c r="L40" s="36" t="s">
        <v>4161</v>
      </c>
      <c r="M40" s="40">
        <v>1488942</v>
      </c>
      <c r="N40" s="39" t="s">
        <v>233</v>
      </c>
      <c r="O40" s="34" t="s">
        <v>2946</v>
      </c>
      <c r="P40" s="34" t="s">
        <v>3514</v>
      </c>
      <c r="Q40" s="34" t="s">
        <v>7</v>
      </c>
      <c r="R40" s="35" t="s">
        <v>4162</v>
      </c>
      <c r="S40" s="34" t="s">
        <v>4163</v>
      </c>
      <c r="T40" s="38" t="s">
        <v>2919</v>
      </c>
      <c r="U40" s="38" t="s">
        <v>2919</v>
      </c>
    </row>
    <row r="41" spans="2:21" ht="30" x14ac:dyDescent="0.25">
      <c r="B41" s="34" t="s">
        <v>4011</v>
      </c>
      <c r="C41" s="34" t="s">
        <v>4012</v>
      </c>
      <c r="D41" s="39" t="s">
        <v>12</v>
      </c>
      <c r="E41" s="34" t="s">
        <v>4164</v>
      </c>
      <c r="F41" s="35" t="s">
        <v>4014</v>
      </c>
      <c r="G41" s="39" t="s">
        <v>4165</v>
      </c>
      <c r="H41" s="34">
        <v>1</v>
      </c>
      <c r="I41" s="34" t="s">
        <v>2952</v>
      </c>
      <c r="J41" s="35" t="s">
        <v>4016</v>
      </c>
      <c r="K41" s="35" t="s">
        <v>4017</v>
      </c>
      <c r="L41" s="36" t="s">
        <v>4166</v>
      </c>
      <c r="M41" s="40">
        <v>1011961.92</v>
      </c>
      <c r="N41" s="39" t="s">
        <v>233</v>
      </c>
      <c r="O41" s="34" t="s">
        <v>2946</v>
      </c>
      <c r="P41" s="34" t="s">
        <v>3514</v>
      </c>
      <c r="Q41" s="34" t="s">
        <v>7</v>
      </c>
      <c r="R41" s="35" t="s">
        <v>4167</v>
      </c>
      <c r="S41" s="34" t="s">
        <v>4168</v>
      </c>
      <c r="T41" s="38" t="s">
        <v>2919</v>
      </c>
      <c r="U41" s="38" t="s">
        <v>2919</v>
      </c>
    </row>
    <row r="42" spans="2:21" ht="30" x14ac:dyDescent="0.25">
      <c r="B42" s="34" t="s">
        <v>4011</v>
      </c>
      <c r="C42" s="34" t="s">
        <v>4012</v>
      </c>
      <c r="D42" s="39" t="s">
        <v>12</v>
      </c>
      <c r="E42" s="34" t="s">
        <v>4169</v>
      </c>
      <c r="F42" s="35" t="s">
        <v>4014</v>
      </c>
      <c r="G42" s="39" t="s">
        <v>4170</v>
      </c>
      <c r="H42" s="34">
        <v>1</v>
      </c>
      <c r="I42" s="34" t="s">
        <v>2952</v>
      </c>
      <c r="J42" s="35" t="s">
        <v>4016</v>
      </c>
      <c r="K42" s="35" t="s">
        <v>4017</v>
      </c>
      <c r="L42" s="36" t="s">
        <v>4171</v>
      </c>
      <c r="M42" s="40">
        <v>611520</v>
      </c>
      <c r="N42" s="39" t="s">
        <v>233</v>
      </c>
      <c r="O42" s="34" t="s">
        <v>2946</v>
      </c>
      <c r="P42" s="34" t="s">
        <v>3514</v>
      </c>
      <c r="Q42" s="34" t="s">
        <v>7</v>
      </c>
      <c r="R42" s="35" t="s">
        <v>4172</v>
      </c>
      <c r="S42" s="34" t="s">
        <v>4173</v>
      </c>
      <c r="T42" s="38" t="s">
        <v>2919</v>
      </c>
      <c r="U42" s="38" t="s">
        <v>2919</v>
      </c>
    </row>
    <row r="43" spans="2:21" ht="30" x14ac:dyDescent="0.25">
      <c r="B43" s="34" t="s">
        <v>4011</v>
      </c>
      <c r="C43" s="34" t="s">
        <v>4012</v>
      </c>
      <c r="D43" s="39" t="s">
        <v>12</v>
      </c>
      <c r="E43" s="34" t="s">
        <v>4174</v>
      </c>
      <c r="F43" s="35" t="s">
        <v>4014</v>
      </c>
      <c r="G43" s="39" t="s">
        <v>4175</v>
      </c>
      <c r="H43" s="34">
        <v>1</v>
      </c>
      <c r="I43" s="34" t="s">
        <v>2952</v>
      </c>
      <c r="J43" s="35" t="s">
        <v>4016</v>
      </c>
      <c r="K43" s="35" t="s">
        <v>4017</v>
      </c>
      <c r="L43" s="36" t="s">
        <v>4176</v>
      </c>
      <c r="M43" s="40">
        <v>611520</v>
      </c>
      <c r="N43" s="39" t="s">
        <v>233</v>
      </c>
      <c r="O43" s="34" t="s">
        <v>2946</v>
      </c>
      <c r="P43" s="34" t="s">
        <v>3514</v>
      </c>
      <c r="Q43" s="34" t="s">
        <v>7</v>
      </c>
      <c r="R43" s="35" t="s">
        <v>4177</v>
      </c>
      <c r="S43" s="34" t="s">
        <v>4178</v>
      </c>
      <c r="T43" s="38" t="s">
        <v>2919</v>
      </c>
      <c r="U43" s="38" t="s">
        <v>2919</v>
      </c>
    </row>
    <row r="44" spans="2:21" ht="30" x14ac:dyDescent="0.25">
      <c r="B44" s="34" t="s">
        <v>4011</v>
      </c>
      <c r="C44" s="34" t="s">
        <v>4012</v>
      </c>
      <c r="D44" s="39" t="s">
        <v>12</v>
      </c>
      <c r="E44" s="34" t="s">
        <v>4179</v>
      </c>
      <c r="F44" s="35" t="s">
        <v>4014</v>
      </c>
      <c r="G44" s="39" t="s">
        <v>4180</v>
      </c>
      <c r="H44" s="34">
        <v>1</v>
      </c>
      <c r="I44" s="34" t="s">
        <v>2952</v>
      </c>
      <c r="J44" s="35" t="s">
        <v>4016</v>
      </c>
      <c r="K44" s="35" t="s">
        <v>4017</v>
      </c>
      <c r="L44" s="36" t="s">
        <v>4181</v>
      </c>
      <c r="M44" s="40">
        <v>438000</v>
      </c>
      <c r="N44" s="39" t="s">
        <v>233</v>
      </c>
      <c r="O44" s="34" t="s">
        <v>2946</v>
      </c>
      <c r="P44" s="34" t="s">
        <v>3514</v>
      </c>
      <c r="Q44" s="34" t="s">
        <v>7</v>
      </c>
      <c r="R44" s="35" t="s">
        <v>4182</v>
      </c>
      <c r="S44" s="34" t="s">
        <v>4183</v>
      </c>
      <c r="T44" s="38" t="s">
        <v>2919</v>
      </c>
      <c r="U44" s="38" t="s">
        <v>2919</v>
      </c>
    </row>
    <row r="45" spans="2:21" ht="30" x14ac:dyDescent="0.25">
      <c r="B45" s="34" t="s">
        <v>4011</v>
      </c>
      <c r="C45" s="34" t="s">
        <v>4012</v>
      </c>
      <c r="D45" s="39" t="s">
        <v>12</v>
      </c>
      <c r="E45" s="34" t="s">
        <v>4184</v>
      </c>
      <c r="F45" s="35" t="s">
        <v>4014</v>
      </c>
      <c r="G45" s="39" t="s">
        <v>4185</v>
      </c>
      <c r="H45" s="34">
        <v>1</v>
      </c>
      <c r="I45" s="34" t="s">
        <v>2952</v>
      </c>
      <c r="J45" s="35" t="s">
        <v>4016</v>
      </c>
      <c r="K45" s="35" t="s">
        <v>4017</v>
      </c>
      <c r="L45" s="36" t="s">
        <v>4186</v>
      </c>
      <c r="M45" s="40">
        <v>264000</v>
      </c>
      <c r="N45" s="39" t="s">
        <v>233</v>
      </c>
      <c r="O45" s="34" t="s">
        <v>2946</v>
      </c>
      <c r="P45" s="34" t="s">
        <v>3514</v>
      </c>
      <c r="Q45" s="34" t="s">
        <v>7</v>
      </c>
      <c r="R45" s="35" t="s">
        <v>4187</v>
      </c>
      <c r="S45" s="34" t="s">
        <v>4188</v>
      </c>
      <c r="T45" s="38" t="s">
        <v>2919</v>
      </c>
      <c r="U45" s="38" t="s">
        <v>2919</v>
      </c>
    </row>
    <row r="46" spans="2:21" ht="45" x14ac:dyDescent="0.25">
      <c r="B46" s="34" t="s">
        <v>4011</v>
      </c>
      <c r="C46" s="34" t="s">
        <v>4012</v>
      </c>
      <c r="D46" s="39" t="s">
        <v>12</v>
      </c>
      <c r="E46" s="34" t="s">
        <v>4189</v>
      </c>
      <c r="F46" s="34" t="s">
        <v>4190</v>
      </c>
      <c r="G46" s="39" t="s">
        <v>4191</v>
      </c>
      <c r="H46" s="34">
        <v>1</v>
      </c>
      <c r="I46" s="34" t="s">
        <v>2952</v>
      </c>
      <c r="J46" s="34" t="s">
        <v>4192</v>
      </c>
      <c r="K46" s="34" t="s">
        <v>4193</v>
      </c>
      <c r="L46" s="36" t="s">
        <v>4194</v>
      </c>
      <c r="M46" s="41">
        <v>67196.160000000003</v>
      </c>
      <c r="N46" s="39" t="s">
        <v>233</v>
      </c>
      <c r="O46" s="34" t="s">
        <v>2946</v>
      </c>
      <c r="P46" s="34" t="s">
        <v>3514</v>
      </c>
      <c r="Q46" s="34" t="s">
        <v>7</v>
      </c>
      <c r="R46" s="39" t="s">
        <v>4195</v>
      </c>
      <c r="S46" s="42" t="s">
        <v>4196</v>
      </c>
      <c r="T46" s="38" t="s">
        <v>2919</v>
      </c>
      <c r="U46" s="38" t="s">
        <v>2919</v>
      </c>
    </row>
    <row r="47" spans="2:21" ht="75" x14ac:dyDescent="0.25">
      <c r="B47" s="34" t="s">
        <v>4011</v>
      </c>
      <c r="C47" s="34" t="s">
        <v>4012</v>
      </c>
      <c r="D47" s="39" t="s">
        <v>12</v>
      </c>
      <c r="E47" s="34" t="s">
        <v>4197</v>
      </c>
      <c r="F47" s="34" t="s">
        <v>4198</v>
      </c>
      <c r="G47" s="39" t="s">
        <v>4199</v>
      </c>
      <c r="H47" s="34">
        <v>1</v>
      </c>
      <c r="I47" s="34" t="s">
        <v>2952</v>
      </c>
      <c r="J47" s="34" t="s">
        <v>4192</v>
      </c>
      <c r="K47" s="34" t="s">
        <v>4200</v>
      </c>
      <c r="L47" s="36" t="s">
        <v>4201</v>
      </c>
      <c r="M47" s="41">
        <v>60006.720000000001</v>
      </c>
      <c r="N47" s="39" t="s">
        <v>233</v>
      </c>
      <c r="O47" s="34" t="s">
        <v>2946</v>
      </c>
      <c r="P47" s="34" t="s">
        <v>3514</v>
      </c>
      <c r="Q47" s="34" t="s">
        <v>7</v>
      </c>
      <c r="R47" s="39" t="s">
        <v>4202</v>
      </c>
      <c r="S47" s="43" t="s">
        <v>4203</v>
      </c>
      <c r="T47" s="38" t="s">
        <v>2919</v>
      </c>
      <c r="U47" s="38" t="s">
        <v>2919</v>
      </c>
    </row>
    <row r="48" spans="2:21" ht="60" x14ac:dyDescent="0.25">
      <c r="B48" s="34" t="s">
        <v>4011</v>
      </c>
      <c r="C48" s="34" t="s">
        <v>4012</v>
      </c>
      <c r="D48" s="39" t="s">
        <v>12</v>
      </c>
      <c r="E48" s="34" t="s">
        <v>4204</v>
      </c>
      <c r="F48" s="34" t="s">
        <v>4205</v>
      </c>
      <c r="G48" s="39" t="s">
        <v>4206</v>
      </c>
      <c r="H48" s="34">
        <v>1</v>
      </c>
      <c r="I48" s="34" t="s">
        <v>2952</v>
      </c>
      <c r="J48" s="34" t="s">
        <v>4207</v>
      </c>
      <c r="K48" s="34" t="s">
        <v>4208</v>
      </c>
      <c r="L48" s="36" t="s">
        <v>4209</v>
      </c>
      <c r="M48" s="41">
        <v>48000</v>
      </c>
      <c r="N48" s="39" t="s">
        <v>233</v>
      </c>
      <c r="O48" s="34" t="s">
        <v>2946</v>
      </c>
      <c r="P48" s="34" t="s">
        <v>3514</v>
      </c>
      <c r="Q48" s="34" t="s">
        <v>7</v>
      </c>
      <c r="R48" s="39" t="s">
        <v>4210</v>
      </c>
      <c r="S48" s="43" t="s">
        <v>4211</v>
      </c>
      <c r="T48" s="38" t="s">
        <v>2916</v>
      </c>
      <c r="U48" s="38" t="s">
        <v>2919</v>
      </c>
    </row>
    <row r="49" spans="2:21" ht="45" x14ac:dyDescent="0.25">
      <c r="B49" s="44" t="s">
        <v>17</v>
      </c>
      <c r="C49" s="44" t="s">
        <v>4212</v>
      </c>
      <c r="D49" s="44" t="s">
        <v>12</v>
      </c>
      <c r="E49" s="44" t="s">
        <v>4213</v>
      </c>
      <c r="F49" s="45" t="s">
        <v>2553</v>
      </c>
      <c r="G49" s="44" t="s">
        <v>4214</v>
      </c>
      <c r="H49" s="46">
        <v>1</v>
      </c>
      <c r="I49" s="46" t="s">
        <v>2952</v>
      </c>
      <c r="J49" s="47" t="s">
        <v>4215</v>
      </c>
      <c r="K49" s="44" t="s">
        <v>2552</v>
      </c>
      <c r="L49" s="48" t="s">
        <v>4216</v>
      </c>
      <c r="M49" s="49">
        <v>907350</v>
      </c>
      <c r="N49" s="44" t="s">
        <v>233</v>
      </c>
      <c r="O49" s="44" t="s">
        <v>234</v>
      </c>
      <c r="P49" s="44" t="s">
        <v>238</v>
      </c>
      <c r="Q49" s="44" t="s">
        <v>232</v>
      </c>
      <c r="R49" s="50" t="s">
        <v>4217</v>
      </c>
      <c r="S49" s="49" t="s">
        <v>4218</v>
      </c>
      <c r="T49" s="49" t="s">
        <v>2919</v>
      </c>
      <c r="U49" s="49"/>
    </row>
    <row r="50" spans="2:21" ht="45" x14ac:dyDescent="0.25">
      <c r="B50" s="44" t="s">
        <v>17</v>
      </c>
      <c r="C50" s="44" t="s">
        <v>4212</v>
      </c>
      <c r="D50" s="44" t="s">
        <v>12</v>
      </c>
      <c r="E50" s="44" t="s">
        <v>4219</v>
      </c>
      <c r="F50" s="45" t="s">
        <v>2553</v>
      </c>
      <c r="G50" s="44" t="s">
        <v>4214</v>
      </c>
      <c r="H50" s="46">
        <v>1</v>
      </c>
      <c r="I50" s="46" t="s">
        <v>3507</v>
      </c>
      <c r="J50" s="47" t="s">
        <v>4215</v>
      </c>
      <c r="K50" s="44" t="s">
        <v>2552</v>
      </c>
      <c r="L50" s="48" t="s">
        <v>4216</v>
      </c>
      <c r="M50" s="49">
        <v>31230</v>
      </c>
      <c r="N50" s="44" t="s">
        <v>233</v>
      </c>
      <c r="O50" s="44" t="s">
        <v>234</v>
      </c>
      <c r="P50" s="44" t="s">
        <v>238</v>
      </c>
      <c r="Q50" s="44" t="s">
        <v>232</v>
      </c>
      <c r="R50" s="50" t="s">
        <v>4217</v>
      </c>
      <c r="S50" s="49" t="s">
        <v>4218</v>
      </c>
      <c r="T50" s="49" t="s">
        <v>2919</v>
      </c>
      <c r="U50" s="49"/>
    </row>
    <row r="51" spans="2:21" ht="45" x14ac:dyDescent="0.25">
      <c r="B51" s="44" t="s">
        <v>17</v>
      </c>
      <c r="C51" s="44" t="s">
        <v>4212</v>
      </c>
      <c r="D51" s="44" t="s">
        <v>12</v>
      </c>
      <c r="E51" s="44" t="s">
        <v>4220</v>
      </c>
      <c r="F51" s="45" t="s">
        <v>2553</v>
      </c>
      <c r="G51" s="44" t="s">
        <v>4214</v>
      </c>
      <c r="H51" s="46">
        <v>1</v>
      </c>
      <c r="I51" s="46" t="s">
        <v>2952</v>
      </c>
      <c r="J51" s="47" t="s">
        <v>4221</v>
      </c>
      <c r="K51" s="44" t="s">
        <v>2552</v>
      </c>
      <c r="L51" s="48" t="s">
        <v>4216</v>
      </c>
      <c r="M51" s="49">
        <v>81636.800000000003</v>
      </c>
      <c r="N51" s="44" t="s">
        <v>233</v>
      </c>
      <c r="O51" s="44" t="s">
        <v>234</v>
      </c>
      <c r="P51" s="44" t="s">
        <v>238</v>
      </c>
      <c r="Q51" s="44" t="s">
        <v>232</v>
      </c>
      <c r="R51" s="50" t="s">
        <v>4217</v>
      </c>
      <c r="S51" s="49" t="s">
        <v>4218</v>
      </c>
      <c r="T51" s="49" t="s">
        <v>2919</v>
      </c>
      <c r="U51" s="49"/>
    </row>
    <row r="52" spans="2:21" ht="45" x14ac:dyDescent="0.25">
      <c r="B52" s="44" t="s">
        <v>17</v>
      </c>
      <c r="C52" s="44" t="s">
        <v>4212</v>
      </c>
      <c r="D52" s="44" t="s">
        <v>12</v>
      </c>
      <c r="E52" s="44" t="s">
        <v>4222</v>
      </c>
      <c r="F52" s="45" t="s">
        <v>2553</v>
      </c>
      <c r="G52" s="44" t="s">
        <v>4214</v>
      </c>
      <c r="H52" s="46">
        <v>1</v>
      </c>
      <c r="I52" s="46" t="s">
        <v>3507</v>
      </c>
      <c r="J52" s="47" t="s">
        <v>4215</v>
      </c>
      <c r="K52" s="44" t="s">
        <v>2552</v>
      </c>
      <c r="L52" s="48" t="s">
        <v>4223</v>
      </c>
      <c r="M52" s="49">
        <v>13425</v>
      </c>
      <c r="N52" s="44" t="s">
        <v>233</v>
      </c>
      <c r="O52" s="44" t="s">
        <v>234</v>
      </c>
      <c r="P52" s="44" t="s">
        <v>238</v>
      </c>
      <c r="Q52" s="44" t="s">
        <v>232</v>
      </c>
      <c r="R52" s="50" t="s">
        <v>4217</v>
      </c>
      <c r="S52" s="49" t="s">
        <v>4218</v>
      </c>
      <c r="T52" s="49" t="s">
        <v>2919</v>
      </c>
      <c r="U52" s="49"/>
    </row>
    <row r="53" spans="2:21" ht="105" x14ac:dyDescent="0.25">
      <c r="B53" s="44" t="s">
        <v>17</v>
      </c>
      <c r="C53" s="44" t="s">
        <v>4224</v>
      </c>
      <c r="D53" s="44" t="s">
        <v>12</v>
      </c>
      <c r="E53" s="44" t="s">
        <v>4225</v>
      </c>
      <c r="F53" s="45" t="s">
        <v>2489</v>
      </c>
      <c r="G53" s="44" t="s">
        <v>4226</v>
      </c>
      <c r="H53" s="46">
        <v>1</v>
      </c>
      <c r="I53" s="46" t="s">
        <v>2952</v>
      </c>
      <c r="J53" s="47" t="s">
        <v>134</v>
      </c>
      <c r="K53" s="44" t="s">
        <v>2488</v>
      </c>
      <c r="L53" s="48" t="s">
        <v>4227</v>
      </c>
      <c r="M53" s="49">
        <v>1980000</v>
      </c>
      <c r="N53" s="44" t="s">
        <v>5</v>
      </c>
      <c r="O53" s="44" t="s">
        <v>2946</v>
      </c>
      <c r="P53" s="44" t="s">
        <v>238</v>
      </c>
      <c r="Q53" s="44" t="s">
        <v>232</v>
      </c>
      <c r="R53" s="50"/>
      <c r="S53" s="49" t="s">
        <v>4228</v>
      </c>
      <c r="T53" s="49" t="s">
        <v>2919</v>
      </c>
      <c r="U53" s="49"/>
    </row>
    <row r="54" spans="2:21" ht="360" x14ac:dyDescent="0.25">
      <c r="B54" s="44" t="s">
        <v>17</v>
      </c>
      <c r="C54" s="44" t="s">
        <v>4229</v>
      </c>
      <c r="D54" s="44" t="s">
        <v>12</v>
      </c>
      <c r="E54" s="44" t="s">
        <v>4230</v>
      </c>
      <c r="F54" s="45" t="s">
        <v>1947</v>
      </c>
      <c r="G54" s="44" t="s">
        <v>4231</v>
      </c>
      <c r="H54" s="46">
        <v>1</v>
      </c>
      <c r="I54" s="46" t="s">
        <v>3528</v>
      </c>
      <c r="J54" s="47" t="s">
        <v>188</v>
      </c>
      <c r="K54" s="44" t="s">
        <v>1946</v>
      </c>
      <c r="L54" s="48" t="s">
        <v>4232</v>
      </c>
      <c r="M54" s="49">
        <v>7188</v>
      </c>
      <c r="N54" s="44" t="s">
        <v>5</v>
      </c>
      <c r="O54" s="44" t="s">
        <v>2946</v>
      </c>
      <c r="P54" s="44" t="s">
        <v>7</v>
      </c>
      <c r="Q54" s="44" t="s">
        <v>2946</v>
      </c>
      <c r="R54" s="50" t="s">
        <v>4233</v>
      </c>
      <c r="S54" s="49" t="s">
        <v>4234</v>
      </c>
      <c r="T54" s="49" t="s">
        <v>2919</v>
      </c>
      <c r="U54" s="49"/>
    </row>
    <row r="55" spans="2:21" ht="60" x14ac:dyDescent="0.25">
      <c r="B55" s="39" t="s">
        <v>17</v>
      </c>
      <c r="C55" s="39" t="s">
        <v>4224</v>
      </c>
      <c r="D55" s="39" t="s">
        <v>12</v>
      </c>
      <c r="E55" s="34" t="s">
        <v>4235</v>
      </c>
      <c r="F55" s="39" t="s">
        <v>4236</v>
      </c>
      <c r="G55" s="34" t="s">
        <v>4237</v>
      </c>
      <c r="H55" s="51">
        <v>1</v>
      </c>
      <c r="I55" s="39" t="s">
        <v>2952</v>
      </c>
      <c r="J55" s="39" t="s">
        <v>134</v>
      </c>
      <c r="K55" s="34"/>
      <c r="L55" s="39" t="s">
        <v>4238</v>
      </c>
      <c r="M55" s="52">
        <v>1440000</v>
      </c>
      <c r="N55" s="34" t="s">
        <v>4239</v>
      </c>
      <c r="O55" s="39" t="s">
        <v>2946</v>
      </c>
      <c r="P55" s="39"/>
      <c r="Q55" s="39"/>
    </row>
    <row r="56" spans="2:21" ht="390" x14ac:dyDescent="0.25">
      <c r="B56" s="39" t="s">
        <v>17</v>
      </c>
      <c r="C56" s="39" t="s">
        <v>4240</v>
      </c>
      <c r="D56" s="39" t="s">
        <v>12</v>
      </c>
      <c r="E56" s="39" t="s">
        <v>4241</v>
      </c>
      <c r="F56" s="39" t="s">
        <v>4242</v>
      </c>
      <c r="G56" s="39" t="s">
        <v>4243</v>
      </c>
      <c r="H56" s="39">
        <v>1</v>
      </c>
      <c r="I56" s="39" t="s">
        <v>2952</v>
      </c>
      <c r="J56" s="39" t="s">
        <v>136</v>
      </c>
      <c r="K56" s="39" t="s">
        <v>4244</v>
      </c>
      <c r="L56" s="39" t="s">
        <v>4245</v>
      </c>
      <c r="M56" s="39">
        <v>1350000</v>
      </c>
      <c r="N56" s="39" t="s">
        <v>233</v>
      </c>
      <c r="O56" s="39" t="s">
        <v>2946</v>
      </c>
      <c r="P56" s="39" t="s">
        <v>238</v>
      </c>
      <c r="Q56" s="39" t="s">
        <v>7</v>
      </c>
    </row>
    <row r="57" spans="2:21" ht="390" x14ac:dyDescent="0.25">
      <c r="B57" s="39" t="s">
        <v>17</v>
      </c>
      <c r="C57" s="39" t="s">
        <v>4240</v>
      </c>
      <c r="D57" s="39" t="s">
        <v>12</v>
      </c>
      <c r="E57" s="39" t="s">
        <v>4246</v>
      </c>
      <c r="F57" s="39" t="s">
        <v>4242</v>
      </c>
      <c r="G57" s="39" t="s">
        <v>4243</v>
      </c>
      <c r="H57" s="39">
        <v>1</v>
      </c>
      <c r="I57" s="39" t="s">
        <v>2952</v>
      </c>
      <c r="J57" s="39" t="s">
        <v>87</v>
      </c>
      <c r="K57" s="39" t="s">
        <v>4044</v>
      </c>
      <c r="L57" s="39" t="s">
        <v>4247</v>
      </c>
      <c r="M57" s="39">
        <v>554000</v>
      </c>
      <c r="N57" s="39" t="s">
        <v>233</v>
      </c>
      <c r="O57" s="39" t="s">
        <v>2946</v>
      </c>
      <c r="P57" s="39" t="s">
        <v>238</v>
      </c>
      <c r="Q57" s="39" t="s">
        <v>7</v>
      </c>
    </row>
    <row r="58" spans="2:21" ht="390" x14ac:dyDescent="0.25">
      <c r="B58" s="39" t="s">
        <v>17</v>
      </c>
      <c r="C58" s="39" t="s">
        <v>4240</v>
      </c>
      <c r="D58" s="39" t="s">
        <v>12</v>
      </c>
      <c r="E58" s="39" t="s">
        <v>4248</v>
      </c>
      <c r="F58" s="39" t="s">
        <v>4242</v>
      </c>
      <c r="G58" s="39" t="s">
        <v>4243</v>
      </c>
      <c r="H58" s="39">
        <v>1</v>
      </c>
      <c r="I58" s="39" t="s">
        <v>2952</v>
      </c>
      <c r="J58" s="39" t="s">
        <v>87</v>
      </c>
      <c r="K58" s="39" t="s">
        <v>4044</v>
      </c>
      <c r="L58" s="39" t="s">
        <v>4249</v>
      </c>
      <c r="M58" s="39">
        <v>1200000</v>
      </c>
      <c r="N58" s="39" t="s">
        <v>233</v>
      </c>
      <c r="O58" s="39" t="s">
        <v>2946</v>
      </c>
      <c r="P58" s="39" t="s">
        <v>238</v>
      </c>
      <c r="Q58" s="39" t="s">
        <v>7</v>
      </c>
    </row>
    <row r="59" spans="2:21" ht="390" x14ac:dyDescent="0.25">
      <c r="B59" s="39" t="s">
        <v>17</v>
      </c>
      <c r="C59" s="39" t="s">
        <v>4240</v>
      </c>
      <c r="D59" s="39" t="s">
        <v>12</v>
      </c>
      <c r="E59" s="39" t="s">
        <v>4250</v>
      </c>
      <c r="F59" s="39" t="s">
        <v>4242</v>
      </c>
      <c r="G59" s="39" t="s">
        <v>4243</v>
      </c>
      <c r="H59" s="39">
        <v>1</v>
      </c>
      <c r="I59" s="39" t="s">
        <v>2952</v>
      </c>
      <c r="J59" s="39" t="s">
        <v>136</v>
      </c>
      <c r="K59" s="39" t="s">
        <v>4244</v>
      </c>
      <c r="L59" s="39" t="s">
        <v>4251</v>
      </c>
      <c r="M59" s="39" t="s">
        <v>4252</v>
      </c>
      <c r="N59" s="39" t="s">
        <v>233</v>
      </c>
      <c r="O59" s="39" t="s">
        <v>2946</v>
      </c>
      <c r="P59" s="39" t="s">
        <v>238</v>
      </c>
      <c r="Q59" s="39" t="s">
        <v>7</v>
      </c>
    </row>
    <row r="60" spans="2:21" ht="390" x14ac:dyDescent="0.25">
      <c r="B60" s="39" t="s">
        <v>17</v>
      </c>
      <c r="C60" s="39" t="s">
        <v>4240</v>
      </c>
      <c r="D60" s="39" t="s">
        <v>12</v>
      </c>
      <c r="E60" s="39" t="s">
        <v>4253</v>
      </c>
      <c r="F60" s="39" t="s">
        <v>4242</v>
      </c>
      <c r="G60" s="39" t="s">
        <v>4243</v>
      </c>
      <c r="H60" s="39">
        <v>1</v>
      </c>
      <c r="I60" s="39" t="s">
        <v>2952</v>
      </c>
      <c r="J60" s="39" t="s">
        <v>136</v>
      </c>
      <c r="K60" s="39" t="s">
        <v>4244</v>
      </c>
      <c r="L60" s="39" t="s">
        <v>4254</v>
      </c>
      <c r="M60" s="39">
        <v>1200000</v>
      </c>
      <c r="N60" s="39" t="s">
        <v>233</v>
      </c>
      <c r="O60" s="39" t="s">
        <v>2946</v>
      </c>
      <c r="P60" s="39" t="s">
        <v>238</v>
      </c>
      <c r="Q60" s="39" t="s">
        <v>7</v>
      </c>
    </row>
    <row r="61" spans="2:21" ht="390" x14ac:dyDescent="0.25">
      <c r="B61" s="39" t="s">
        <v>17</v>
      </c>
      <c r="C61" s="39" t="s">
        <v>4240</v>
      </c>
      <c r="D61" s="39" t="s">
        <v>12</v>
      </c>
      <c r="E61" s="39" t="s">
        <v>4255</v>
      </c>
      <c r="F61" s="39" t="s">
        <v>4242</v>
      </c>
      <c r="G61" s="39" t="s">
        <v>4243</v>
      </c>
      <c r="H61" s="39">
        <v>1</v>
      </c>
      <c r="I61" s="39" t="s">
        <v>2952</v>
      </c>
      <c r="J61" s="39" t="s">
        <v>136</v>
      </c>
      <c r="K61" s="39" t="s">
        <v>4244</v>
      </c>
      <c r="L61" s="39" t="s">
        <v>4256</v>
      </c>
      <c r="M61" s="39">
        <v>342000</v>
      </c>
      <c r="N61" s="39" t="s">
        <v>233</v>
      </c>
      <c r="O61" s="39" t="s">
        <v>2946</v>
      </c>
      <c r="P61" s="39" t="s">
        <v>238</v>
      </c>
      <c r="Q61" s="39" t="s">
        <v>7</v>
      </c>
    </row>
    <row r="62" spans="2:21" ht="390" x14ac:dyDescent="0.25">
      <c r="B62" s="39" t="s">
        <v>17</v>
      </c>
      <c r="C62" s="39" t="s">
        <v>4240</v>
      </c>
      <c r="D62" s="39" t="s">
        <v>12</v>
      </c>
      <c r="E62" s="39" t="s">
        <v>4257</v>
      </c>
      <c r="F62" s="39" t="s">
        <v>4242</v>
      </c>
      <c r="G62" s="39" t="s">
        <v>4243</v>
      </c>
      <c r="H62" s="39">
        <v>1</v>
      </c>
      <c r="I62" s="39" t="s">
        <v>2952</v>
      </c>
      <c r="J62" s="39" t="s">
        <v>136</v>
      </c>
      <c r="K62" s="39" t="s">
        <v>4244</v>
      </c>
      <c r="L62" s="39" t="s">
        <v>4258</v>
      </c>
      <c r="M62" s="39" t="s">
        <v>4259</v>
      </c>
      <c r="N62" s="39" t="s">
        <v>233</v>
      </c>
      <c r="O62" s="39" t="s">
        <v>2946</v>
      </c>
      <c r="P62" s="39" t="s">
        <v>238</v>
      </c>
      <c r="Q62" s="39" t="s">
        <v>7</v>
      </c>
    </row>
    <row r="63" spans="2:21" ht="390" x14ac:dyDescent="0.25">
      <c r="B63" s="39" t="s">
        <v>17</v>
      </c>
      <c r="C63" s="39" t="s">
        <v>4240</v>
      </c>
      <c r="D63" s="39" t="s">
        <v>12</v>
      </c>
      <c r="E63" s="39" t="s">
        <v>4260</v>
      </c>
      <c r="F63" s="39" t="s">
        <v>4242</v>
      </c>
      <c r="G63" s="39" t="s">
        <v>4243</v>
      </c>
      <c r="H63" s="39">
        <v>1</v>
      </c>
      <c r="I63" s="39" t="s">
        <v>2952</v>
      </c>
      <c r="J63" s="39" t="s">
        <v>136</v>
      </c>
      <c r="K63" s="39" t="s">
        <v>4244</v>
      </c>
      <c r="L63" s="39" t="s">
        <v>4261</v>
      </c>
      <c r="M63" s="39" t="s">
        <v>4262</v>
      </c>
      <c r="N63" s="39" t="s">
        <v>233</v>
      </c>
      <c r="O63" s="39" t="s">
        <v>2946</v>
      </c>
      <c r="P63" s="39" t="s">
        <v>238</v>
      </c>
      <c r="Q63" s="39" t="s">
        <v>7</v>
      </c>
    </row>
    <row r="64" spans="2:21" ht="390" x14ac:dyDescent="0.25">
      <c r="B64" s="39" t="s">
        <v>17</v>
      </c>
      <c r="C64" s="39" t="s">
        <v>4240</v>
      </c>
      <c r="D64" s="39" t="s">
        <v>12</v>
      </c>
      <c r="E64" s="39" t="s">
        <v>4263</v>
      </c>
      <c r="F64" s="39" t="s">
        <v>4242</v>
      </c>
      <c r="G64" s="39" t="s">
        <v>4243</v>
      </c>
      <c r="H64" s="39">
        <v>1</v>
      </c>
      <c r="I64" s="39" t="s">
        <v>2952</v>
      </c>
      <c r="J64" s="39" t="s">
        <v>136</v>
      </c>
      <c r="K64" s="39" t="s">
        <v>4244</v>
      </c>
      <c r="L64" s="39" t="s">
        <v>4251</v>
      </c>
      <c r="M64" s="39">
        <v>600000</v>
      </c>
      <c r="N64" s="39" t="s">
        <v>233</v>
      </c>
      <c r="O64" s="39" t="s">
        <v>2946</v>
      </c>
      <c r="P64" s="39" t="s">
        <v>238</v>
      </c>
      <c r="Q64" s="39" t="s">
        <v>7</v>
      </c>
    </row>
    <row r="65" spans="2:21" ht="390" x14ac:dyDescent="0.25">
      <c r="B65" s="39" t="s">
        <v>17</v>
      </c>
      <c r="C65" s="39" t="s">
        <v>4240</v>
      </c>
      <c r="D65" s="39" t="s">
        <v>12</v>
      </c>
      <c r="E65" s="39" t="s">
        <v>4264</v>
      </c>
      <c r="F65" s="39" t="s">
        <v>4242</v>
      </c>
      <c r="G65" s="39" t="s">
        <v>4243</v>
      </c>
      <c r="H65" s="39">
        <v>1</v>
      </c>
      <c r="I65" s="39" t="s">
        <v>2952</v>
      </c>
      <c r="J65" s="39" t="s">
        <v>87</v>
      </c>
      <c r="K65" s="39" t="s">
        <v>4044</v>
      </c>
      <c r="L65" s="39" t="s">
        <v>4265</v>
      </c>
      <c r="M65" s="39">
        <v>360000</v>
      </c>
      <c r="N65" s="39" t="s">
        <v>233</v>
      </c>
      <c r="O65" s="39" t="s">
        <v>2946</v>
      </c>
      <c r="P65" s="39" t="s">
        <v>238</v>
      </c>
      <c r="Q65" s="39" t="s">
        <v>7</v>
      </c>
    </row>
    <row r="66" spans="2:21" ht="390" x14ac:dyDescent="0.25">
      <c r="B66" s="39" t="s">
        <v>17</v>
      </c>
      <c r="C66" s="39" t="s">
        <v>4240</v>
      </c>
      <c r="D66" s="39" t="s">
        <v>12</v>
      </c>
      <c r="E66" s="39" t="s">
        <v>4266</v>
      </c>
      <c r="F66" s="39" t="s">
        <v>4242</v>
      </c>
      <c r="G66" s="39" t="s">
        <v>4243</v>
      </c>
      <c r="H66" s="39">
        <v>1</v>
      </c>
      <c r="I66" s="39" t="s">
        <v>2952</v>
      </c>
      <c r="J66" s="39" t="s">
        <v>136</v>
      </c>
      <c r="K66" s="39" t="s">
        <v>4244</v>
      </c>
      <c r="L66" s="39" t="s">
        <v>4267</v>
      </c>
      <c r="M66" s="39">
        <v>540000</v>
      </c>
      <c r="N66" s="39" t="s">
        <v>233</v>
      </c>
      <c r="O66" s="39" t="s">
        <v>2946</v>
      </c>
      <c r="P66" s="39" t="s">
        <v>238</v>
      </c>
      <c r="Q66" s="39" t="s">
        <v>7</v>
      </c>
    </row>
    <row r="67" spans="2:21" ht="390" x14ac:dyDescent="0.25">
      <c r="B67" s="39" t="s">
        <v>17</v>
      </c>
      <c r="C67" s="39" t="s">
        <v>4240</v>
      </c>
      <c r="D67" s="39" t="s">
        <v>12</v>
      </c>
      <c r="E67" s="39" t="s">
        <v>4268</v>
      </c>
      <c r="F67" s="39" t="s">
        <v>4242</v>
      </c>
      <c r="G67" s="39" t="s">
        <v>4243</v>
      </c>
      <c r="H67" s="39">
        <v>1</v>
      </c>
      <c r="I67" s="39" t="s">
        <v>2952</v>
      </c>
      <c r="J67" s="39" t="s">
        <v>136</v>
      </c>
      <c r="K67" s="39" t="s">
        <v>4244</v>
      </c>
      <c r="L67" s="39" t="s">
        <v>4269</v>
      </c>
      <c r="M67" s="39">
        <v>4320000</v>
      </c>
      <c r="N67" s="39" t="s">
        <v>233</v>
      </c>
      <c r="O67" s="39" t="s">
        <v>2946</v>
      </c>
      <c r="P67" s="39" t="s">
        <v>238</v>
      </c>
      <c r="Q67" s="39" t="s">
        <v>7</v>
      </c>
    </row>
    <row r="68" spans="2:21" ht="390" x14ac:dyDescent="0.25">
      <c r="B68" s="39" t="s">
        <v>17</v>
      </c>
      <c r="C68" s="39" t="s">
        <v>4240</v>
      </c>
      <c r="D68" s="39" t="s">
        <v>12</v>
      </c>
      <c r="E68" s="39" t="s">
        <v>4270</v>
      </c>
      <c r="F68" s="39" t="s">
        <v>4242</v>
      </c>
      <c r="G68" s="39" t="s">
        <v>4243</v>
      </c>
      <c r="H68" s="39">
        <v>1</v>
      </c>
      <c r="I68" s="39" t="s">
        <v>2952</v>
      </c>
      <c r="J68" s="39" t="s">
        <v>136</v>
      </c>
      <c r="K68" s="39" t="s">
        <v>4244</v>
      </c>
      <c r="L68" s="39" t="s">
        <v>4271</v>
      </c>
      <c r="M68" s="39">
        <v>4380000</v>
      </c>
      <c r="N68" s="39" t="s">
        <v>233</v>
      </c>
      <c r="O68" s="39" t="s">
        <v>2946</v>
      </c>
      <c r="P68" s="39" t="s">
        <v>238</v>
      </c>
      <c r="Q68" s="39" t="s">
        <v>7</v>
      </c>
    </row>
    <row r="69" spans="2:21" ht="390" x14ac:dyDescent="0.25">
      <c r="B69" s="39" t="s">
        <v>17</v>
      </c>
      <c r="C69" s="39" t="s">
        <v>4240</v>
      </c>
      <c r="D69" s="39" t="s">
        <v>12</v>
      </c>
      <c r="E69" s="39" t="s">
        <v>4272</v>
      </c>
      <c r="F69" s="39" t="s">
        <v>4242</v>
      </c>
      <c r="G69" s="39" t="s">
        <v>4243</v>
      </c>
      <c r="H69" s="39">
        <v>1</v>
      </c>
      <c r="I69" s="39" t="s">
        <v>2952</v>
      </c>
      <c r="J69" s="39" t="s">
        <v>136</v>
      </c>
      <c r="K69" s="39" t="s">
        <v>4244</v>
      </c>
      <c r="L69" s="39" t="s">
        <v>4273</v>
      </c>
      <c r="M69" s="39">
        <v>2850000</v>
      </c>
      <c r="N69" s="39" t="s">
        <v>233</v>
      </c>
      <c r="O69" s="39" t="s">
        <v>2946</v>
      </c>
      <c r="P69" s="39" t="s">
        <v>238</v>
      </c>
      <c r="Q69" s="39" t="s">
        <v>7</v>
      </c>
    </row>
    <row r="70" spans="2:21" ht="390" x14ac:dyDescent="0.25">
      <c r="B70" s="39" t="s">
        <v>17</v>
      </c>
      <c r="C70" s="39" t="s">
        <v>4240</v>
      </c>
      <c r="D70" s="39" t="s">
        <v>12</v>
      </c>
      <c r="E70" s="39" t="s">
        <v>4274</v>
      </c>
      <c r="F70" s="39" t="s">
        <v>4242</v>
      </c>
      <c r="G70" s="39" t="s">
        <v>4243</v>
      </c>
      <c r="H70" s="39">
        <v>1</v>
      </c>
      <c r="I70" s="39" t="s">
        <v>2952</v>
      </c>
      <c r="J70" s="39" t="s">
        <v>136</v>
      </c>
      <c r="K70" s="39" t="s">
        <v>4244</v>
      </c>
      <c r="L70" s="39" t="s">
        <v>4275</v>
      </c>
      <c r="M70" s="39">
        <v>600000</v>
      </c>
      <c r="N70" s="39" t="s">
        <v>5</v>
      </c>
      <c r="O70" s="39" t="s">
        <v>2946</v>
      </c>
      <c r="P70" s="39" t="s">
        <v>238</v>
      </c>
      <c r="Q70" s="39" t="s">
        <v>7</v>
      </c>
    </row>
    <row r="71" spans="2:21" ht="390" x14ac:dyDescent="0.25">
      <c r="B71" s="39" t="s">
        <v>17</v>
      </c>
      <c r="C71" s="39" t="s">
        <v>4240</v>
      </c>
      <c r="D71" s="39" t="s">
        <v>12</v>
      </c>
      <c r="E71" s="39" t="s">
        <v>4276</v>
      </c>
      <c r="F71" s="39" t="s">
        <v>4242</v>
      </c>
      <c r="G71" s="39" t="s">
        <v>4243</v>
      </c>
      <c r="H71" s="39">
        <v>1</v>
      </c>
      <c r="I71" s="39" t="s">
        <v>2952</v>
      </c>
      <c r="J71" s="39" t="s">
        <v>136</v>
      </c>
      <c r="K71" s="39" t="s">
        <v>4244</v>
      </c>
      <c r="L71" s="39" t="s">
        <v>4275</v>
      </c>
      <c r="M71" s="39">
        <v>1200000</v>
      </c>
      <c r="N71" s="39" t="s">
        <v>5</v>
      </c>
      <c r="O71" s="39" t="s">
        <v>2946</v>
      </c>
      <c r="P71" s="39" t="s">
        <v>238</v>
      </c>
      <c r="Q71" s="39" t="s">
        <v>7</v>
      </c>
    </row>
    <row r="72" spans="2:21" ht="210" x14ac:dyDescent="0.25">
      <c r="B72" s="39" t="s">
        <v>17</v>
      </c>
      <c r="C72" s="39" t="s">
        <v>4240</v>
      </c>
      <c r="D72" s="39" t="s">
        <v>12</v>
      </c>
      <c r="E72" s="39" t="s">
        <v>4277</v>
      </c>
      <c r="F72" s="39" t="s">
        <v>4278</v>
      </c>
      <c r="G72" s="39" t="s">
        <v>4279</v>
      </c>
      <c r="H72" s="39">
        <v>114</v>
      </c>
      <c r="I72" s="39" t="s">
        <v>3528</v>
      </c>
      <c r="J72" s="39" t="s">
        <v>137</v>
      </c>
      <c r="K72" s="39" t="s">
        <v>4193</v>
      </c>
      <c r="L72" s="39" t="s">
        <v>4280</v>
      </c>
      <c r="M72" s="39">
        <v>67196</v>
      </c>
      <c r="N72" s="39" t="s">
        <v>233</v>
      </c>
      <c r="O72" s="39" t="s">
        <v>234</v>
      </c>
      <c r="P72" s="39" t="s">
        <v>238</v>
      </c>
      <c r="Q72" s="39" t="s">
        <v>7</v>
      </c>
    </row>
    <row r="73" spans="2:21" ht="225" x14ac:dyDescent="0.25">
      <c r="B73" s="39" t="s">
        <v>17</v>
      </c>
      <c r="C73" s="39" t="s">
        <v>4240</v>
      </c>
      <c r="D73" s="39" t="s">
        <v>12</v>
      </c>
      <c r="E73" s="39" t="s">
        <v>4281</v>
      </c>
      <c r="F73" s="39" t="s">
        <v>4278</v>
      </c>
      <c r="G73" s="39" t="s">
        <v>4279</v>
      </c>
      <c r="H73" s="39">
        <v>3</v>
      </c>
      <c r="I73" s="39" t="s">
        <v>3528</v>
      </c>
      <c r="J73" s="39" t="s">
        <v>137</v>
      </c>
      <c r="K73" s="39" t="s">
        <v>4193</v>
      </c>
      <c r="L73" s="39" t="s">
        <v>4282</v>
      </c>
      <c r="M73" s="39">
        <v>60000</v>
      </c>
      <c r="N73" s="39" t="s">
        <v>5</v>
      </c>
      <c r="O73" s="39" t="s">
        <v>234</v>
      </c>
      <c r="P73" s="39" t="s">
        <v>7</v>
      </c>
      <c r="Q73" s="39" t="s">
        <v>7</v>
      </c>
    </row>
    <row r="74" spans="2:21" ht="225" x14ac:dyDescent="0.25">
      <c r="B74" s="39" t="s">
        <v>17</v>
      </c>
      <c r="C74" s="39" t="s">
        <v>4240</v>
      </c>
      <c r="D74" s="39" t="s">
        <v>12</v>
      </c>
      <c r="E74" s="39" t="s">
        <v>4283</v>
      </c>
      <c r="F74" s="39" t="s">
        <v>4284</v>
      </c>
      <c r="G74" s="39" t="s">
        <v>4285</v>
      </c>
      <c r="H74" s="39">
        <v>1</v>
      </c>
      <c r="I74" s="39" t="s">
        <v>3507</v>
      </c>
      <c r="J74" s="39" t="s">
        <v>186</v>
      </c>
      <c r="K74" s="39" t="s">
        <v>4286</v>
      </c>
      <c r="L74" s="39" t="s">
        <v>4287</v>
      </c>
      <c r="M74" s="39" t="s">
        <v>2945</v>
      </c>
      <c r="N74" s="39" t="s">
        <v>5</v>
      </c>
      <c r="O74" s="39" t="s">
        <v>234</v>
      </c>
      <c r="P74" s="39" t="s">
        <v>7</v>
      </c>
      <c r="Q74" s="39" t="s">
        <v>7</v>
      </c>
    </row>
    <row r="75" spans="2:21" ht="270" x14ac:dyDescent="0.25">
      <c r="B75" s="34" t="s">
        <v>17</v>
      </c>
      <c r="C75" s="34" t="s">
        <v>4288</v>
      </c>
      <c r="D75" s="34" t="s">
        <v>12</v>
      </c>
      <c r="E75" s="34" t="s">
        <v>4289</v>
      </c>
      <c r="F75" s="34"/>
      <c r="G75" s="34" t="s">
        <v>4290</v>
      </c>
      <c r="H75" s="34" t="s">
        <v>4291</v>
      </c>
      <c r="I75" s="34" t="s">
        <v>3528</v>
      </c>
      <c r="J75" s="34" t="s">
        <v>4292</v>
      </c>
      <c r="K75" s="34" t="s">
        <v>4293</v>
      </c>
      <c r="L75" s="34" t="s">
        <v>4294</v>
      </c>
      <c r="M75" s="53">
        <v>5000</v>
      </c>
      <c r="N75" s="34" t="s">
        <v>5</v>
      </c>
      <c r="O75" s="34" t="s">
        <v>4295</v>
      </c>
      <c r="P75" s="34" t="s">
        <v>3810</v>
      </c>
      <c r="Q75" s="34" t="s">
        <v>4296</v>
      </c>
    </row>
    <row r="76" spans="2:21" ht="409.5" x14ac:dyDescent="0.25">
      <c r="B76" s="34" t="s">
        <v>17</v>
      </c>
      <c r="C76" s="34" t="s">
        <v>3422</v>
      </c>
      <c r="D76" s="34" t="s">
        <v>12</v>
      </c>
      <c r="E76" s="34" t="s">
        <v>4297</v>
      </c>
      <c r="F76" s="34"/>
      <c r="G76" s="34" t="s">
        <v>4298</v>
      </c>
      <c r="H76" s="34" t="s">
        <v>4291</v>
      </c>
      <c r="I76" s="34" t="s">
        <v>3507</v>
      </c>
      <c r="J76" s="34" t="s">
        <v>4299</v>
      </c>
      <c r="K76" s="34" t="s">
        <v>4300</v>
      </c>
      <c r="L76" s="34" t="s">
        <v>4301</v>
      </c>
      <c r="M76" s="53">
        <v>45000</v>
      </c>
      <c r="N76" s="34" t="s">
        <v>5</v>
      </c>
      <c r="O76" s="34" t="s">
        <v>4295</v>
      </c>
      <c r="P76" s="34" t="s">
        <v>3810</v>
      </c>
      <c r="Q76" s="34" t="s">
        <v>4296</v>
      </c>
    </row>
    <row r="77" spans="2:21" ht="409.5" x14ac:dyDescent="0.25">
      <c r="B77" s="34" t="s">
        <v>17</v>
      </c>
      <c r="C77" s="34" t="s">
        <v>3422</v>
      </c>
      <c r="D77" s="34" t="s">
        <v>12</v>
      </c>
      <c r="E77" s="34" t="s">
        <v>4302</v>
      </c>
      <c r="F77" s="34"/>
      <c r="G77" s="34" t="s">
        <v>4303</v>
      </c>
      <c r="H77" s="34">
        <v>1</v>
      </c>
      <c r="I77" s="34" t="s">
        <v>3528</v>
      </c>
      <c r="J77" s="34" t="s">
        <v>4304</v>
      </c>
      <c r="K77" s="34" t="s">
        <v>4305</v>
      </c>
      <c r="L77" s="34" t="s">
        <v>4306</v>
      </c>
      <c r="M77" s="53">
        <v>1759.8</v>
      </c>
      <c r="N77" s="34" t="s">
        <v>4307</v>
      </c>
      <c r="O77" s="34" t="s">
        <v>4295</v>
      </c>
      <c r="P77" s="34" t="s">
        <v>4308</v>
      </c>
      <c r="Q77" s="34" t="s">
        <v>232</v>
      </c>
    </row>
    <row r="78" spans="2:21" ht="210" x14ac:dyDescent="0.25">
      <c r="B78" s="34" t="s">
        <v>17</v>
      </c>
      <c r="C78" s="34" t="s">
        <v>4309</v>
      </c>
      <c r="D78" s="34" t="s">
        <v>12</v>
      </c>
      <c r="E78" s="34" t="s">
        <v>4310</v>
      </c>
      <c r="F78" s="34"/>
      <c r="G78" s="34" t="s">
        <v>4311</v>
      </c>
      <c r="H78" s="34">
        <v>1</v>
      </c>
      <c r="I78" s="34" t="s">
        <v>3528</v>
      </c>
      <c r="J78" s="34" t="s">
        <v>4312</v>
      </c>
      <c r="K78" s="34" t="s">
        <v>4313</v>
      </c>
      <c r="L78" s="34" t="s">
        <v>4314</v>
      </c>
      <c r="M78" s="53">
        <v>17320</v>
      </c>
      <c r="N78" s="34" t="s">
        <v>4307</v>
      </c>
      <c r="O78" s="34" t="s">
        <v>4295</v>
      </c>
      <c r="P78" s="34" t="s">
        <v>4308</v>
      </c>
      <c r="Q78" s="34" t="s">
        <v>232</v>
      </c>
    </row>
    <row r="79" spans="2:21" ht="165" x14ac:dyDescent="0.25">
      <c r="B79" s="39" t="s">
        <v>17</v>
      </c>
      <c r="C79" s="39" t="s">
        <v>4315</v>
      </c>
      <c r="D79" s="39" t="s">
        <v>12</v>
      </c>
      <c r="E79" s="56" t="s">
        <v>4316</v>
      </c>
      <c r="F79" s="51">
        <v>202003</v>
      </c>
      <c r="G79" s="39" t="s">
        <v>4317</v>
      </c>
      <c r="H79" s="51">
        <v>150</v>
      </c>
      <c r="I79" s="39" t="s">
        <v>3528</v>
      </c>
      <c r="J79" s="56" t="s">
        <v>4318</v>
      </c>
      <c r="K79" s="34"/>
      <c r="L79" s="56" t="s">
        <v>4319</v>
      </c>
      <c r="M79" s="57">
        <v>70820.75</v>
      </c>
      <c r="N79" s="56" t="s">
        <v>4320</v>
      </c>
      <c r="O79" s="56" t="s">
        <v>234</v>
      </c>
      <c r="P79" s="55"/>
      <c r="Q79" s="55"/>
      <c r="R79" s="34"/>
      <c r="S79" s="34"/>
      <c r="T79" s="34"/>
      <c r="U79" s="34"/>
    </row>
    <row r="80" spans="2:21" x14ac:dyDescent="0.25">
      <c r="B80" s="39" t="s">
        <v>17</v>
      </c>
      <c r="C80" s="39" t="s">
        <v>4315</v>
      </c>
      <c r="D80" s="39" t="s">
        <v>12</v>
      </c>
      <c r="E80" s="56"/>
      <c r="F80" s="51">
        <v>202004</v>
      </c>
      <c r="G80" s="39"/>
      <c r="H80" s="51">
        <v>150</v>
      </c>
      <c r="I80" s="39" t="s">
        <v>3528</v>
      </c>
      <c r="J80" s="56"/>
      <c r="K80" s="34"/>
      <c r="L80" s="56"/>
      <c r="M80" s="57"/>
      <c r="N80" s="56"/>
      <c r="O80" s="56"/>
      <c r="P80" s="55"/>
      <c r="Q80" s="55"/>
      <c r="R80" s="34"/>
      <c r="S80" s="34"/>
      <c r="T80" s="34"/>
      <c r="U80" s="34"/>
    </row>
    <row r="81" spans="2:21" x14ac:dyDescent="0.25">
      <c r="B81" s="39" t="s">
        <v>17</v>
      </c>
      <c r="C81" s="39" t="s">
        <v>4315</v>
      </c>
      <c r="D81" s="39" t="s">
        <v>12</v>
      </c>
      <c r="E81" s="56"/>
      <c r="F81" s="51">
        <v>202013</v>
      </c>
      <c r="G81" s="39"/>
      <c r="H81" s="51">
        <v>10</v>
      </c>
      <c r="I81" s="39" t="s">
        <v>3528</v>
      </c>
      <c r="J81" s="56"/>
      <c r="K81" s="34"/>
      <c r="L81" s="56"/>
      <c r="M81" s="57"/>
      <c r="N81" s="56"/>
      <c r="O81" s="56"/>
      <c r="P81" s="55"/>
      <c r="Q81" s="55"/>
      <c r="R81" s="34"/>
      <c r="S81" s="34"/>
      <c r="T81" s="34"/>
      <c r="U81" s="34"/>
    </row>
    <row r="82" spans="2:21" x14ac:dyDescent="0.25">
      <c r="B82" s="39" t="s">
        <v>17</v>
      </c>
      <c r="C82" s="39" t="s">
        <v>4315</v>
      </c>
      <c r="D82" s="39" t="s">
        <v>12</v>
      </c>
      <c r="E82" s="56"/>
      <c r="F82" s="51">
        <v>202014</v>
      </c>
      <c r="G82" s="39"/>
      <c r="H82" s="51">
        <v>10</v>
      </c>
      <c r="I82" s="39" t="s">
        <v>3528</v>
      </c>
      <c r="J82" s="56"/>
      <c r="K82" s="34"/>
      <c r="L82" s="56"/>
      <c r="M82" s="57"/>
      <c r="N82" s="56"/>
      <c r="O82" s="56"/>
      <c r="P82" s="55"/>
      <c r="Q82" s="55"/>
      <c r="R82" s="34"/>
      <c r="S82" s="34"/>
      <c r="T82" s="34"/>
      <c r="U82" s="34"/>
    </row>
    <row r="83" spans="2:21" x14ac:dyDescent="0.25">
      <c r="B83" s="39" t="s">
        <v>17</v>
      </c>
      <c r="C83" s="39" t="s">
        <v>4315</v>
      </c>
      <c r="D83" s="39" t="s">
        <v>12</v>
      </c>
      <c r="E83" s="56"/>
      <c r="F83" s="51">
        <v>202015</v>
      </c>
      <c r="G83" s="39"/>
      <c r="H83" s="51">
        <v>100</v>
      </c>
      <c r="I83" s="39" t="s">
        <v>3528</v>
      </c>
      <c r="J83" s="56"/>
      <c r="K83" s="34"/>
      <c r="L83" s="56"/>
      <c r="M83" s="57"/>
      <c r="N83" s="56"/>
      <c r="O83" s="56"/>
      <c r="P83" s="55"/>
      <c r="Q83" s="55"/>
      <c r="R83" s="34"/>
      <c r="S83" s="34"/>
      <c r="T83" s="34"/>
      <c r="U83" s="34"/>
    </row>
    <row r="84" spans="2:21" x14ac:dyDescent="0.25">
      <c r="B84" s="39" t="s">
        <v>17</v>
      </c>
      <c r="C84" s="39" t="s">
        <v>4315</v>
      </c>
      <c r="D84" s="39" t="s">
        <v>12</v>
      </c>
      <c r="E84" s="56"/>
      <c r="F84" s="51">
        <v>202016</v>
      </c>
      <c r="G84" s="39"/>
      <c r="H84" s="51">
        <v>100</v>
      </c>
      <c r="I84" s="39" t="s">
        <v>3528</v>
      </c>
      <c r="J84" s="56"/>
      <c r="K84" s="34"/>
      <c r="L84" s="56"/>
      <c r="M84" s="57"/>
      <c r="N84" s="56"/>
      <c r="O84" s="56"/>
      <c r="P84" s="55"/>
      <c r="Q84" s="55"/>
      <c r="R84" s="34"/>
      <c r="S84" s="34"/>
      <c r="T84" s="34"/>
      <c r="U84" s="34"/>
    </row>
    <row r="85" spans="2:21" ht="165" x14ac:dyDescent="0.25">
      <c r="B85" s="39" t="s">
        <v>17</v>
      </c>
      <c r="C85" s="39" t="s">
        <v>4315</v>
      </c>
      <c r="D85" s="39" t="s">
        <v>12</v>
      </c>
      <c r="E85" s="56" t="s">
        <v>4321</v>
      </c>
      <c r="F85" s="51">
        <v>719068</v>
      </c>
      <c r="G85" s="39" t="s">
        <v>4317</v>
      </c>
      <c r="H85" s="51">
        <v>300</v>
      </c>
      <c r="I85" s="39" t="s">
        <v>3507</v>
      </c>
      <c r="J85" s="56" t="s">
        <v>4322</v>
      </c>
      <c r="K85" s="34"/>
      <c r="L85" s="56" t="s">
        <v>4319</v>
      </c>
      <c r="M85" s="57">
        <v>2195500.4500000002</v>
      </c>
      <c r="N85" s="56" t="s">
        <v>4320</v>
      </c>
      <c r="O85" s="55" t="s">
        <v>234</v>
      </c>
      <c r="P85" s="55"/>
      <c r="Q85" s="55"/>
      <c r="R85" s="34"/>
      <c r="S85" s="34"/>
      <c r="T85" s="34"/>
      <c r="U85" s="34"/>
    </row>
    <row r="86" spans="2:21" x14ac:dyDescent="0.25">
      <c r="B86" s="39" t="s">
        <v>17</v>
      </c>
      <c r="C86" s="39" t="s">
        <v>4315</v>
      </c>
      <c r="D86" s="39" t="s">
        <v>12</v>
      </c>
      <c r="E86" s="56"/>
      <c r="F86" s="51">
        <v>719069</v>
      </c>
      <c r="G86" s="39"/>
      <c r="H86" s="51">
        <v>200</v>
      </c>
      <c r="I86" s="39" t="s">
        <v>3507</v>
      </c>
      <c r="J86" s="56"/>
      <c r="K86" s="34"/>
      <c r="L86" s="56"/>
      <c r="M86" s="57"/>
      <c r="N86" s="56"/>
      <c r="O86" s="55"/>
      <c r="P86" s="55"/>
      <c r="Q86" s="55"/>
      <c r="R86" s="34"/>
      <c r="S86" s="34"/>
      <c r="T86" s="34"/>
      <c r="U86" s="34"/>
    </row>
    <row r="87" spans="2:21" x14ac:dyDescent="0.25">
      <c r="B87" s="39" t="s">
        <v>17</v>
      </c>
      <c r="C87" s="39" t="s">
        <v>4315</v>
      </c>
      <c r="D87" s="39" t="s">
        <v>12</v>
      </c>
      <c r="E87" s="56"/>
      <c r="F87" s="51">
        <v>719081</v>
      </c>
      <c r="G87" s="39"/>
      <c r="H87" s="51">
        <v>2000</v>
      </c>
      <c r="I87" s="39" t="s">
        <v>2952</v>
      </c>
      <c r="J87" s="56"/>
      <c r="K87" s="34"/>
      <c r="L87" s="56"/>
      <c r="M87" s="57"/>
      <c r="N87" s="56"/>
      <c r="O87" s="55"/>
      <c r="P87" s="55"/>
      <c r="Q87" s="55"/>
      <c r="R87" s="34"/>
      <c r="S87" s="34"/>
      <c r="T87" s="34"/>
      <c r="U87" s="34"/>
    </row>
    <row r="88" spans="2:21" x14ac:dyDescent="0.25">
      <c r="B88" s="39" t="s">
        <v>17</v>
      </c>
      <c r="C88" s="39" t="s">
        <v>4315</v>
      </c>
      <c r="D88" s="39" t="s">
        <v>12</v>
      </c>
      <c r="E88" s="56"/>
      <c r="F88" s="51">
        <v>719082</v>
      </c>
      <c r="G88" s="39"/>
      <c r="H88" s="51">
        <v>1500</v>
      </c>
      <c r="I88" s="39" t="s">
        <v>2952</v>
      </c>
      <c r="J88" s="56"/>
      <c r="K88" s="34"/>
      <c r="L88" s="56"/>
      <c r="M88" s="57"/>
      <c r="N88" s="56"/>
      <c r="O88" s="55"/>
      <c r="P88" s="55"/>
      <c r="Q88" s="55"/>
      <c r="R88" s="34"/>
      <c r="S88" s="34"/>
      <c r="T88" s="34"/>
      <c r="U88" s="34"/>
    </row>
    <row r="89" spans="2:21" x14ac:dyDescent="0.25">
      <c r="B89" s="39" t="s">
        <v>17</v>
      </c>
      <c r="C89" s="39" t="s">
        <v>4315</v>
      </c>
      <c r="D89" s="39" t="s">
        <v>12</v>
      </c>
      <c r="E89" s="56"/>
      <c r="F89" s="51">
        <v>719083</v>
      </c>
      <c r="G89" s="39"/>
      <c r="H89" s="51">
        <v>1000</v>
      </c>
      <c r="I89" s="39" t="s">
        <v>2952</v>
      </c>
      <c r="J89" s="56"/>
      <c r="K89" s="34"/>
      <c r="L89" s="56"/>
      <c r="M89" s="57"/>
      <c r="N89" s="56"/>
      <c r="O89" s="55"/>
      <c r="P89" s="55"/>
      <c r="Q89" s="55"/>
      <c r="R89" s="34"/>
      <c r="S89" s="34"/>
      <c r="T89" s="34"/>
      <c r="U89" s="34"/>
    </row>
    <row r="90" spans="2:21" x14ac:dyDescent="0.25">
      <c r="B90" s="39" t="s">
        <v>17</v>
      </c>
      <c r="C90" s="39" t="s">
        <v>4315</v>
      </c>
      <c r="D90" s="39" t="s">
        <v>12</v>
      </c>
      <c r="E90" s="56"/>
      <c r="F90" s="51">
        <v>719084</v>
      </c>
      <c r="G90" s="39"/>
      <c r="H90" s="51">
        <v>300</v>
      </c>
      <c r="I90" s="39" t="s">
        <v>2952</v>
      </c>
      <c r="J90" s="56"/>
      <c r="K90" s="34"/>
      <c r="L90" s="56"/>
      <c r="M90" s="57"/>
      <c r="N90" s="56"/>
      <c r="O90" s="55"/>
      <c r="P90" s="55"/>
      <c r="Q90" s="55"/>
      <c r="R90" s="34"/>
      <c r="S90" s="34"/>
      <c r="T90" s="34"/>
      <c r="U90" s="34"/>
    </row>
    <row r="91" spans="2:21" x14ac:dyDescent="0.25">
      <c r="B91" s="39" t="s">
        <v>17</v>
      </c>
      <c r="C91" s="39" t="s">
        <v>4315</v>
      </c>
      <c r="D91" s="39" t="s">
        <v>12</v>
      </c>
      <c r="E91" s="56"/>
      <c r="F91" s="51">
        <v>719085</v>
      </c>
      <c r="G91" s="39"/>
      <c r="H91" s="51">
        <v>225</v>
      </c>
      <c r="I91" s="39" t="s">
        <v>2952</v>
      </c>
      <c r="J91" s="56"/>
      <c r="K91" s="34"/>
      <c r="L91" s="56"/>
      <c r="M91" s="57"/>
      <c r="N91" s="56"/>
      <c r="O91" s="55"/>
      <c r="P91" s="55"/>
      <c r="Q91" s="55"/>
      <c r="R91" s="34"/>
      <c r="S91" s="34"/>
      <c r="T91" s="34"/>
      <c r="U91" s="34"/>
    </row>
    <row r="92" spans="2:21" ht="165" x14ac:dyDescent="0.25">
      <c r="B92" s="39" t="s">
        <v>17</v>
      </c>
      <c r="C92" s="39" t="s">
        <v>4315</v>
      </c>
      <c r="D92" s="39" t="s">
        <v>12</v>
      </c>
      <c r="E92" s="58" t="s">
        <v>4323</v>
      </c>
      <c r="F92" s="51">
        <v>403002</v>
      </c>
      <c r="G92" s="39" t="s">
        <v>4317</v>
      </c>
      <c r="H92" s="51">
        <v>1500</v>
      </c>
      <c r="I92" s="39" t="s">
        <v>3528</v>
      </c>
      <c r="J92" s="56" t="s">
        <v>4324</v>
      </c>
      <c r="K92" s="34"/>
      <c r="L92" s="56" t="s">
        <v>4325</v>
      </c>
      <c r="M92" s="57">
        <v>31062.2</v>
      </c>
      <c r="N92" s="56" t="s">
        <v>4320</v>
      </c>
      <c r="O92" s="55" t="s">
        <v>234</v>
      </c>
      <c r="P92" s="55"/>
      <c r="Q92" s="55"/>
      <c r="R92" s="34"/>
      <c r="S92" s="34"/>
      <c r="T92" s="34"/>
      <c r="U92" s="34"/>
    </row>
    <row r="93" spans="2:21" x14ac:dyDescent="0.25">
      <c r="B93" s="39" t="s">
        <v>17</v>
      </c>
      <c r="C93" s="39" t="s">
        <v>4315</v>
      </c>
      <c r="D93" s="39" t="s">
        <v>12</v>
      </c>
      <c r="E93" s="58"/>
      <c r="F93" s="51">
        <v>415004</v>
      </c>
      <c r="G93" s="39"/>
      <c r="H93" s="51">
        <v>400</v>
      </c>
      <c r="I93" s="39" t="s">
        <v>3528</v>
      </c>
      <c r="J93" s="56"/>
      <c r="K93" s="34"/>
      <c r="L93" s="56"/>
      <c r="M93" s="57"/>
      <c r="N93" s="56"/>
      <c r="O93" s="55"/>
      <c r="P93" s="55"/>
      <c r="Q93" s="55"/>
      <c r="R93" s="34"/>
      <c r="S93" s="34"/>
      <c r="T93" s="34"/>
      <c r="U93" s="34"/>
    </row>
    <row r="94" spans="2:21" x14ac:dyDescent="0.25">
      <c r="B94" s="39" t="s">
        <v>17</v>
      </c>
      <c r="C94" s="39" t="s">
        <v>4315</v>
      </c>
      <c r="D94" s="39" t="s">
        <v>12</v>
      </c>
      <c r="E94" s="58"/>
      <c r="F94" s="51">
        <v>415005</v>
      </c>
      <c r="G94" s="39"/>
      <c r="H94" s="51">
        <v>300</v>
      </c>
      <c r="I94" s="39" t="s">
        <v>3528</v>
      </c>
      <c r="J94" s="56"/>
      <c r="K94" s="34"/>
      <c r="L94" s="56"/>
      <c r="M94" s="57"/>
      <c r="N94" s="56"/>
      <c r="O94" s="55"/>
      <c r="P94" s="55"/>
      <c r="Q94" s="55"/>
      <c r="R94" s="34"/>
      <c r="S94" s="34"/>
      <c r="T94" s="34"/>
      <c r="U94" s="34"/>
    </row>
    <row r="95" spans="2:21" x14ac:dyDescent="0.25">
      <c r="B95" s="39" t="s">
        <v>17</v>
      </c>
      <c r="C95" s="39" t="s">
        <v>4315</v>
      </c>
      <c r="D95" s="39" t="s">
        <v>12</v>
      </c>
      <c r="E95" s="58"/>
      <c r="F95" s="51">
        <v>423001</v>
      </c>
      <c r="G95" s="39"/>
      <c r="H95" s="51">
        <v>850</v>
      </c>
      <c r="I95" s="39" t="s">
        <v>3528</v>
      </c>
      <c r="J95" s="56"/>
      <c r="K95" s="34"/>
      <c r="L95" s="56"/>
      <c r="M95" s="57"/>
      <c r="N95" s="56"/>
      <c r="O95" s="55"/>
      <c r="P95" s="55"/>
      <c r="Q95" s="55"/>
      <c r="R95" s="34"/>
      <c r="S95" s="34"/>
      <c r="T95" s="34"/>
      <c r="U95" s="34"/>
    </row>
    <row r="96" spans="2:21" x14ac:dyDescent="0.25">
      <c r="B96" s="39" t="s">
        <v>17</v>
      </c>
      <c r="C96" s="39" t="s">
        <v>4315</v>
      </c>
      <c r="D96" s="39" t="s">
        <v>12</v>
      </c>
      <c r="E96" s="58"/>
      <c r="F96" s="51">
        <v>423002</v>
      </c>
      <c r="G96" s="39"/>
      <c r="H96" s="51">
        <v>600</v>
      </c>
      <c r="I96" s="39" t="s">
        <v>3528</v>
      </c>
      <c r="J96" s="56"/>
      <c r="K96" s="34"/>
      <c r="L96" s="56"/>
      <c r="M96" s="57"/>
      <c r="N96" s="56"/>
      <c r="O96" s="55"/>
      <c r="P96" s="55"/>
      <c r="Q96" s="55"/>
      <c r="R96" s="34"/>
      <c r="S96" s="34"/>
      <c r="T96" s="34"/>
      <c r="U96" s="34"/>
    </row>
    <row r="97" spans="2:21" ht="165" x14ac:dyDescent="0.25">
      <c r="B97" s="39" t="s">
        <v>17</v>
      </c>
      <c r="C97" s="39" t="s">
        <v>4315</v>
      </c>
      <c r="D97" s="39" t="s">
        <v>12</v>
      </c>
      <c r="E97" s="58" t="s">
        <v>4323</v>
      </c>
      <c r="F97" s="51">
        <v>402002</v>
      </c>
      <c r="G97" s="39" t="s">
        <v>4317</v>
      </c>
      <c r="H97" s="51">
        <v>200</v>
      </c>
      <c r="I97" s="39" t="s">
        <v>3528</v>
      </c>
      <c r="J97" s="56" t="s">
        <v>4324</v>
      </c>
      <c r="K97" s="34"/>
      <c r="L97" s="56" t="s">
        <v>4326</v>
      </c>
      <c r="M97" s="57">
        <v>76254.100000000006</v>
      </c>
      <c r="N97" s="56" t="s">
        <v>4320</v>
      </c>
      <c r="O97" s="56" t="s">
        <v>234</v>
      </c>
      <c r="P97" s="55"/>
      <c r="Q97" s="55"/>
      <c r="R97" s="34"/>
      <c r="S97" s="34"/>
      <c r="T97" s="34"/>
      <c r="U97" s="34"/>
    </row>
    <row r="98" spans="2:21" x14ac:dyDescent="0.25">
      <c r="B98" s="39" t="s">
        <v>17</v>
      </c>
      <c r="C98" s="39" t="s">
        <v>4315</v>
      </c>
      <c r="D98" s="39" t="s">
        <v>12</v>
      </c>
      <c r="E98" s="58"/>
      <c r="F98" s="51">
        <v>403000</v>
      </c>
      <c r="G98" s="39"/>
      <c r="H98" s="51">
        <v>250</v>
      </c>
      <c r="I98" s="39" t="s">
        <v>3528</v>
      </c>
      <c r="J98" s="56"/>
      <c r="K98" s="34"/>
      <c r="L98" s="56"/>
      <c r="M98" s="57"/>
      <c r="N98" s="56"/>
      <c r="O98" s="56"/>
      <c r="P98" s="55"/>
      <c r="Q98" s="55"/>
      <c r="R98" s="34"/>
      <c r="S98" s="34"/>
      <c r="T98" s="34"/>
      <c r="U98" s="34"/>
    </row>
    <row r="99" spans="2:21" ht="165" x14ac:dyDescent="0.25">
      <c r="B99" s="39" t="s">
        <v>17</v>
      </c>
      <c r="C99" s="39" t="s">
        <v>4315</v>
      </c>
      <c r="D99" s="39" t="s">
        <v>12</v>
      </c>
      <c r="E99" s="58" t="s">
        <v>4323</v>
      </c>
      <c r="F99" s="51">
        <v>401001</v>
      </c>
      <c r="G99" s="39" t="s">
        <v>4317</v>
      </c>
      <c r="H99" s="51">
        <v>500</v>
      </c>
      <c r="I99" s="39" t="s">
        <v>3528</v>
      </c>
      <c r="J99" s="56" t="s">
        <v>4324</v>
      </c>
      <c r="K99" s="34"/>
      <c r="L99" s="56" t="s">
        <v>4327</v>
      </c>
      <c r="M99" s="57">
        <v>30940</v>
      </c>
      <c r="N99" s="56" t="s">
        <v>4320</v>
      </c>
      <c r="O99" s="56" t="s">
        <v>234</v>
      </c>
      <c r="P99" s="55"/>
      <c r="Q99" s="55"/>
      <c r="R99" s="34"/>
      <c r="S99" s="34"/>
      <c r="T99" s="34"/>
      <c r="U99" s="34"/>
    </row>
    <row r="100" spans="2:21" x14ac:dyDescent="0.25">
      <c r="B100" s="39" t="s">
        <v>17</v>
      </c>
      <c r="C100" s="39" t="s">
        <v>4315</v>
      </c>
      <c r="D100" s="39" t="s">
        <v>12</v>
      </c>
      <c r="E100" s="58"/>
      <c r="F100" s="51">
        <v>403003</v>
      </c>
      <c r="G100" s="39"/>
      <c r="H100" s="51">
        <v>1300</v>
      </c>
      <c r="I100" s="39" t="s">
        <v>3528</v>
      </c>
      <c r="J100" s="56"/>
      <c r="K100" s="34"/>
      <c r="L100" s="56"/>
      <c r="M100" s="57"/>
      <c r="N100" s="56"/>
      <c r="O100" s="56"/>
      <c r="P100" s="55"/>
      <c r="Q100" s="55"/>
      <c r="R100" s="34"/>
      <c r="S100" s="34"/>
      <c r="T100" s="34"/>
      <c r="U100" s="34"/>
    </row>
    <row r="101" spans="2:21" x14ac:dyDescent="0.25">
      <c r="B101" s="39" t="s">
        <v>17</v>
      </c>
      <c r="C101" s="39" t="s">
        <v>4315</v>
      </c>
      <c r="D101" s="39" t="s">
        <v>12</v>
      </c>
      <c r="E101" s="58"/>
      <c r="F101" s="51">
        <v>403004</v>
      </c>
      <c r="G101" s="39"/>
      <c r="H101" s="51">
        <v>1400</v>
      </c>
      <c r="I101" s="39" t="s">
        <v>3528</v>
      </c>
      <c r="J101" s="56"/>
      <c r="K101" s="34"/>
      <c r="L101" s="56"/>
      <c r="M101" s="57"/>
      <c r="N101" s="56"/>
      <c r="O101" s="56"/>
      <c r="P101" s="55"/>
      <c r="Q101" s="55"/>
      <c r="R101" s="34"/>
      <c r="S101" s="34"/>
      <c r="T101" s="34"/>
      <c r="U101" s="34"/>
    </row>
    <row r="102" spans="2:21" x14ac:dyDescent="0.25">
      <c r="B102" s="39" t="s">
        <v>17</v>
      </c>
      <c r="C102" s="39" t="s">
        <v>4315</v>
      </c>
      <c r="D102" s="39" t="s">
        <v>12</v>
      </c>
      <c r="E102" s="58"/>
      <c r="F102" s="51">
        <v>406001</v>
      </c>
      <c r="G102" s="39"/>
      <c r="H102" s="51">
        <v>2000</v>
      </c>
      <c r="I102" s="39" t="s">
        <v>3528</v>
      </c>
      <c r="J102" s="56"/>
      <c r="K102" s="34"/>
      <c r="L102" s="56"/>
      <c r="M102" s="57"/>
      <c r="N102" s="56"/>
      <c r="O102" s="56"/>
      <c r="P102" s="55"/>
      <c r="Q102" s="55"/>
      <c r="R102" s="34"/>
      <c r="S102" s="34"/>
      <c r="T102" s="34"/>
      <c r="U102" s="34"/>
    </row>
    <row r="103" spans="2:21" x14ac:dyDescent="0.25">
      <c r="B103" s="39" t="s">
        <v>17</v>
      </c>
      <c r="C103" s="39" t="s">
        <v>4315</v>
      </c>
      <c r="D103" s="39" t="s">
        <v>12</v>
      </c>
      <c r="E103" s="58"/>
      <c r="F103" s="51">
        <v>407001</v>
      </c>
      <c r="G103" s="39"/>
      <c r="H103" s="51">
        <v>2000</v>
      </c>
      <c r="I103" s="39" t="s">
        <v>3528</v>
      </c>
      <c r="J103" s="56"/>
      <c r="K103" s="34"/>
      <c r="L103" s="56"/>
      <c r="M103" s="57"/>
      <c r="N103" s="56"/>
      <c r="O103" s="56"/>
      <c r="P103" s="55"/>
      <c r="Q103" s="55"/>
      <c r="R103" s="34"/>
      <c r="S103" s="34"/>
      <c r="T103" s="34"/>
      <c r="U103" s="34"/>
    </row>
    <row r="104" spans="2:21" ht="30" x14ac:dyDescent="0.25">
      <c r="B104" s="39" t="s">
        <v>17</v>
      </c>
      <c r="C104" s="39" t="s">
        <v>4315</v>
      </c>
      <c r="D104" s="39" t="s">
        <v>12</v>
      </c>
      <c r="F104" s="51">
        <v>403008</v>
      </c>
      <c r="G104" s="39" t="s">
        <v>4328</v>
      </c>
      <c r="H104" s="51">
        <v>300</v>
      </c>
      <c r="I104" s="39" t="s">
        <v>3528</v>
      </c>
      <c r="J104" s="34"/>
      <c r="K104" s="34"/>
      <c r="L104" s="34"/>
      <c r="M104" s="57">
        <v>63087.05</v>
      </c>
      <c r="N104" s="34"/>
      <c r="O104" s="34"/>
      <c r="P104" s="34"/>
      <c r="Q104" s="34"/>
      <c r="R104" s="34"/>
      <c r="S104" s="34"/>
      <c r="T104" s="34"/>
      <c r="U104" s="34"/>
    </row>
    <row r="105" spans="2:21" ht="150" x14ac:dyDescent="0.25">
      <c r="B105" s="39" t="s">
        <v>17</v>
      </c>
      <c r="C105" s="39" t="s">
        <v>4315</v>
      </c>
      <c r="D105" s="39" t="s">
        <v>12</v>
      </c>
      <c r="E105" s="58" t="s">
        <v>4329</v>
      </c>
      <c r="F105" s="51">
        <v>405001</v>
      </c>
      <c r="G105" s="34" t="s">
        <v>4330</v>
      </c>
      <c r="H105" s="51">
        <v>150</v>
      </c>
      <c r="I105" s="39" t="s">
        <v>3528</v>
      </c>
      <c r="J105" s="56" t="s">
        <v>4324</v>
      </c>
      <c r="K105" s="34"/>
      <c r="L105" s="56" t="s">
        <v>4319</v>
      </c>
      <c r="M105" s="57"/>
      <c r="N105" s="56" t="s">
        <v>4320</v>
      </c>
      <c r="O105" s="55"/>
      <c r="P105" s="55"/>
      <c r="Q105" s="55"/>
      <c r="R105" s="34"/>
      <c r="S105" s="34"/>
      <c r="T105" s="34"/>
      <c r="U105" s="34"/>
    </row>
    <row r="106" spans="2:21" x14ac:dyDescent="0.25">
      <c r="B106" s="39" t="s">
        <v>17</v>
      </c>
      <c r="C106" s="39" t="s">
        <v>4315</v>
      </c>
      <c r="D106" s="39" t="s">
        <v>12</v>
      </c>
      <c r="E106" s="58"/>
      <c r="F106" s="51">
        <v>405002</v>
      </c>
      <c r="G106" s="34"/>
      <c r="H106" s="51">
        <v>150</v>
      </c>
      <c r="I106" s="39" t="s">
        <v>3528</v>
      </c>
      <c r="J106" s="56"/>
      <c r="K106" s="34"/>
      <c r="L106" s="56"/>
      <c r="M106" s="57"/>
      <c r="N106" s="56"/>
      <c r="O106" s="55"/>
      <c r="P106" s="55"/>
      <c r="Q106" s="55"/>
      <c r="R106" s="34"/>
      <c r="S106" s="34"/>
      <c r="T106" s="34"/>
      <c r="U106" s="34"/>
    </row>
    <row r="107" spans="2:21" x14ac:dyDescent="0.25">
      <c r="B107" s="39" t="s">
        <v>17</v>
      </c>
      <c r="C107" s="39" t="s">
        <v>4315</v>
      </c>
      <c r="D107" s="39" t="s">
        <v>12</v>
      </c>
      <c r="E107" s="58"/>
      <c r="F107" s="51">
        <v>407002</v>
      </c>
      <c r="G107" s="34"/>
      <c r="H107" s="51">
        <v>1500</v>
      </c>
      <c r="I107" s="39" t="s">
        <v>3528</v>
      </c>
      <c r="J107" s="56"/>
      <c r="K107" s="34"/>
      <c r="L107" s="56"/>
      <c r="M107" s="57"/>
      <c r="N107" s="56"/>
      <c r="O107" s="55"/>
      <c r="P107" s="55"/>
      <c r="Q107" s="55"/>
      <c r="R107" s="34"/>
      <c r="S107" s="34"/>
      <c r="T107" s="34"/>
      <c r="U107" s="34"/>
    </row>
    <row r="108" spans="2:21" x14ac:dyDescent="0.25">
      <c r="B108" s="39" t="s">
        <v>17</v>
      </c>
      <c r="C108" s="39" t="s">
        <v>4315</v>
      </c>
      <c r="D108" s="39" t="s">
        <v>12</v>
      </c>
      <c r="E108" s="58"/>
      <c r="F108" s="51">
        <v>410001</v>
      </c>
      <c r="G108" s="34"/>
      <c r="H108" s="51">
        <v>200</v>
      </c>
      <c r="I108" s="39" t="s">
        <v>3528</v>
      </c>
      <c r="J108" s="56"/>
      <c r="K108" s="34"/>
      <c r="L108" s="56"/>
      <c r="M108" s="57"/>
      <c r="N108" s="56"/>
      <c r="O108" s="55"/>
      <c r="P108" s="55"/>
      <c r="Q108" s="55"/>
      <c r="R108" s="34"/>
      <c r="S108" s="34"/>
      <c r="T108" s="34"/>
      <c r="U108" s="34"/>
    </row>
    <row r="109" spans="2:21" x14ac:dyDescent="0.25">
      <c r="B109" s="39" t="s">
        <v>17</v>
      </c>
      <c r="C109" s="39" t="s">
        <v>4315</v>
      </c>
      <c r="D109" s="39" t="s">
        <v>12</v>
      </c>
      <c r="E109" s="58"/>
      <c r="F109" s="51">
        <v>415007</v>
      </c>
      <c r="G109" s="34"/>
      <c r="H109" s="51">
        <v>250</v>
      </c>
      <c r="I109" s="39" t="s">
        <v>3528</v>
      </c>
      <c r="J109" s="56"/>
      <c r="K109" s="34"/>
      <c r="L109" s="56"/>
      <c r="M109" s="57"/>
      <c r="N109" s="56"/>
      <c r="O109" s="55"/>
      <c r="P109" s="55"/>
      <c r="Q109" s="55"/>
      <c r="R109" s="34"/>
      <c r="S109" s="34"/>
      <c r="T109" s="34"/>
      <c r="U109" s="34"/>
    </row>
    <row r="110" spans="2:21" x14ac:dyDescent="0.25">
      <c r="B110" s="39" t="s">
        <v>17</v>
      </c>
      <c r="C110" s="39" t="s">
        <v>4315</v>
      </c>
      <c r="D110" s="39" t="s">
        <v>12</v>
      </c>
      <c r="E110" s="58"/>
      <c r="F110" s="51">
        <v>415008</v>
      </c>
      <c r="G110" s="34"/>
      <c r="H110" s="51">
        <v>100</v>
      </c>
      <c r="I110" s="39" t="s">
        <v>3528</v>
      </c>
      <c r="J110" s="56"/>
      <c r="K110" s="34"/>
      <c r="L110" s="56"/>
      <c r="M110" s="57"/>
      <c r="N110" s="56"/>
      <c r="O110" s="55"/>
      <c r="P110" s="55"/>
      <c r="Q110" s="55"/>
      <c r="R110" s="34"/>
      <c r="S110" s="34"/>
      <c r="T110" s="34"/>
      <c r="U110" s="34"/>
    </row>
    <row r="111" spans="2:21" x14ac:dyDescent="0.25">
      <c r="B111" s="39" t="s">
        <v>17</v>
      </c>
      <c r="C111" s="39" t="s">
        <v>4315</v>
      </c>
      <c r="D111" s="39" t="s">
        <v>12</v>
      </c>
      <c r="E111" s="58"/>
      <c r="F111" s="51">
        <v>418001</v>
      </c>
      <c r="G111" s="34"/>
      <c r="H111" s="51">
        <v>150</v>
      </c>
      <c r="I111" s="39" t="s">
        <v>3528</v>
      </c>
      <c r="J111" s="56"/>
      <c r="K111" s="34"/>
      <c r="L111" s="56"/>
      <c r="M111" s="57"/>
      <c r="N111" s="56"/>
      <c r="O111" s="55"/>
      <c r="P111" s="55"/>
      <c r="Q111" s="55"/>
      <c r="R111" s="34"/>
      <c r="S111" s="34"/>
      <c r="T111" s="34"/>
      <c r="U111" s="34"/>
    </row>
    <row r="112" spans="2:21" ht="165" x14ac:dyDescent="0.25">
      <c r="B112" s="39" t="s">
        <v>17</v>
      </c>
      <c r="C112" s="39" t="s">
        <v>4315</v>
      </c>
      <c r="D112" s="39" t="s">
        <v>12</v>
      </c>
      <c r="E112" s="56" t="s">
        <v>4331</v>
      </c>
      <c r="F112" s="51">
        <v>403006</v>
      </c>
      <c r="G112" s="39" t="s">
        <v>4317</v>
      </c>
      <c r="H112" s="51">
        <v>3500</v>
      </c>
      <c r="I112" s="39" t="s">
        <v>3528</v>
      </c>
      <c r="J112" s="56" t="s">
        <v>4332</v>
      </c>
      <c r="K112" s="34"/>
      <c r="L112" s="56" t="s">
        <v>4326</v>
      </c>
      <c r="M112" s="57">
        <v>47141.9</v>
      </c>
      <c r="N112" s="56" t="s">
        <v>4320</v>
      </c>
      <c r="O112" s="55"/>
      <c r="P112" s="55"/>
      <c r="Q112" s="55"/>
      <c r="R112" s="34"/>
      <c r="S112" s="34"/>
      <c r="T112" s="34"/>
      <c r="U112" s="34"/>
    </row>
    <row r="113" spans="2:21" x14ac:dyDescent="0.25">
      <c r="B113" s="39" t="s">
        <v>17</v>
      </c>
      <c r="C113" s="39" t="s">
        <v>4315</v>
      </c>
      <c r="D113" s="39" t="s">
        <v>12</v>
      </c>
      <c r="E113" s="56"/>
      <c r="F113" s="51">
        <v>403007</v>
      </c>
      <c r="G113" s="39"/>
      <c r="H113" s="51">
        <v>30000</v>
      </c>
      <c r="I113" s="39" t="s">
        <v>3528</v>
      </c>
      <c r="J113" s="56"/>
      <c r="K113" s="34"/>
      <c r="L113" s="56"/>
      <c r="M113" s="57"/>
      <c r="N113" s="56"/>
      <c r="O113" s="55"/>
      <c r="P113" s="55"/>
      <c r="Q113" s="55"/>
      <c r="R113" s="34"/>
      <c r="S113" s="34"/>
      <c r="T113" s="34"/>
      <c r="U113" s="34"/>
    </row>
    <row r="114" spans="2:21" ht="165" x14ac:dyDescent="0.25">
      <c r="B114" s="39" t="s">
        <v>17</v>
      </c>
      <c r="C114" s="39" t="s">
        <v>4315</v>
      </c>
      <c r="D114" s="39" t="s">
        <v>12</v>
      </c>
      <c r="E114" s="56" t="s">
        <v>4331</v>
      </c>
      <c r="F114" s="51">
        <v>105003</v>
      </c>
      <c r="G114" s="39" t="s">
        <v>4317</v>
      </c>
      <c r="H114" s="51">
        <v>40000</v>
      </c>
      <c r="I114" s="39" t="s">
        <v>3507</v>
      </c>
      <c r="J114" s="56" t="s">
        <v>4332</v>
      </c>
      <c r="K114" s="34"/>
      <c r="L114" s="56" t="s">
        <v>4325</v>
      </c>
      <c r="M114" s="57">
        <v>84240</v>
      </c>
      <c r="N114" s="56" t="s">
        <v>4320</v>
      </c>
      <c r="O114" s="55"/>
      <c r="P114" s="55"/>
      <c r="Q114" s="55"/>
      <c r="R114" s="34"/>
      <c r="S114" s="34"/>
      <c r="T114" s="34"/>
      <c r="U114" s="34"/>
    </row>
    <row r="115" spans="2:21" x14ac:dyDescent="0.25">
      <c r="B115" s="39" t="s">
        <v>17</v>
      </c>
      <c r="C115" s="39" t="s">
        <v>4315</v>
      </c>
      <c r="D115" s="39" t="s">
        <v>12</v>
      </c>
      <c r="E115" s="56"/>
      <c r="F115" s="51">
        <v>105004</v>
      </c>
      <c r="G115" s="39"/>
      <c r="H115" s="51">
        <v>60000</v>
      </c>
      <c r="I115" s="39" t="s">
        <v>2952</v>
      </c>
      <c r="J115" s="56"/>
      <c r="K115" s="34"/>
      <c r="L115" s="56"/>
      <c r="M115" s="57"/>
      <c r="N115" s="56"/>
      <c r="O115" s="55"/>
      <c r="P115" s="55"/>
      <c r="Q115" s="55"/>
      <c r="R115" s="34"/>
      <c r="S115" s="34"/>
      <c r="T115" s="34"/>
      <c r="U115" s="34"/>
    </row>
    <row r="116" spans="2:21" x14ac:dyDescent="0.25">
      <c r="B116" s="39" t="s">
        <v>17</v>
      </c>
      <c r="C116" s="39" t="s">
        <v>4315</v>
      </c>
      <c r="D116" s="39" t="s">
        <v>12</v>
      </c>
      <c r="E116" s="56"/>
      <c r="F116" s="51">
        <v>105010</v>
      </c>
      <c r="G116" s="39"/>
      <c r="H116" s="51">
        <v>60000</v>
      </c>
      <c r="I116" s="39" t="s">
        <v>3507</v>
      </c>
      <c r="J116" s="56"/>
      <c r="K116" s="34"/>
      <c r="L116" s="56"/>
      <c r="M116" s="57"/>
      <c r="N116" s="56"/>
      <c r="O116" s="55"/>
      <c r="P116" s="55"/>
      <c r="Q116" s="55"/>
      <c r="R116" s="34"/>
      <c r="S116" s="34"/>
      <c r="T116" s="34"/>
      <c r="U116" s="34"/>
    </row>
    <row r="117" spans="2:21" x14ac:dyDescent="0.25">
      <c r="B117" s="39" t="s">
        <v>17</v>
      </c>
      <c r="C117" s="39" t="s">
        <v>4315</v>
      </c>
      <c r="D117" s="39" t="s">
        <v>12</v>
      </c>
      <c r="E117" s="56"/>
      <c r="F117" s="51">
        <v>105011</v>
      </c>
      <c r="G117" s="39"/>
      <c r="H117" s="51">
        <v>40000</v>
      </c>
      <c r="I117" s="39" t="s">
        <v>3507</v>
      </c>
      <c r="J117" s="56"/>
      <c r="K117" s="34"/>
      <c r="L117" s="56"/>
      <c r="M117" s="57"/>
      <c r="N117" s="56"/>
      <c r="O117" s="55"/>
      <c r="P117" s="55"/>
      <c r="Q117" s="55"/>
      <c r="R117" s="34"/>
      <c r="S117" s="34"/>
      <c r="T117" s="34"/>
      <c r="U117" s="34"/>
    </row>
    <row r="118" spans="2:21" ht="165" x14ac:dyDescent="0.25">
      <c r="B118" s="39" t="s">
        <v>17</v>
      </c>
      <c r="C118" s="39" t="s">
        <v>4315</v>
      </c>
      <c r="D118" s="39" t="s">
        <v>12</v>
      </c>
      <c r="E118" s="56" t="s">
        <v>4331</v>
      </c>
      <c r="F118" s="51">
        <v>201014</v>
      </c>
      <c r="G118" s="39" t="s">
        <v>4317</v>
      </c>
      <c r="H118" s="51">
        <v>400</v>
      </c>
      <c r="I118" s="39" t="s">
        <v>3507</v>
      </c>
      <c r="J118" s="56" t="s">
        <v>4332</v>
      </c>
      <c r="K118" s="34"/>
      <c r="L118" s="56" t="s">
        <v>4319</v>
      </c>
      <c r="M118" s="57">
        <v>327886.52</v>
      </c>
      <c r="N118" s="56" t="s">
        <v>4320</v>
      </c>
      <c r="O118" s="55"/>
      <c r="P118" s="55"/>
      <c r="Q118" s="55"/>
      <c r="R118" s="34"/>
      <c r="S118" s="34"/>
      <c r="T118" s="34"/>
      <c r="U118" s="34"/>
    </row>
    <row r="119" spans="2:21" x14ac:dyDescent="0.25">
      <c r="B119" s="39" t="s">
        <v>17</v>
      </c>
      <c r="C119" s="39" t="s">
        <v>4315</v>
      </c>
      <c r="D119" s="39" t="s">
        <v>12</v>
      </c>
      <c r="E119" s="56"/>
      <c r="F119" s="51">
        <v>202022</v>
      </c>
      <c r="G119" s="39"/>
      <c r="H119" s="51">
        <v>800</v>
      </c>
      <c r="I119" s="39" t="s">
        <v>3507</v>
      </c>
      <c r="J119" s="56"/>
      <c r="K119" s="34"/>
      <c r="L119" s="56"/>
      <c r="M119" s="57"/>
      <c r="N119" s="56"/>
      <c r="O119" s="55"/>
      <c r="P119" s="55"/>
      <c r="Q119" s="55"/>
      <c r="R119" s="34"/>
      <c r="S119" s="34"/>
      <c r="T119" s="34"/>
      <c r="U119" s="34"/>
    </row>
    <row r="120" spans="2:21" x14ac:dyDescent="0.25">
      <c r="B120" s="39" t="s">
        <v>17</v>
      </c>
      <c r="C120" s="39" t="s">
        <v>4315</v>
      </c>
      <c r="D120" s="39" t="s">
        <v>12</v>
      </c>
      <c r="E120" s="56"/>
      <c r="F120" s="51">
        <v>203002</v>
      </c>
      <c r="G120" s="39"/>
      <c r="H120" s="51">
        <v>20000</v>
      </c>
      <c r="I120" s="39" t="s">
        <v>2952</v>
      </c>
      <c r="J120" s="56"/>
      <c r="K120" s="34"/>
      <c r="L120" s="56"/>
      <c r="M120" s="57"/>
      <c r="N120" s="56"/>
      <c r="O120" s="55"/>
      <c r="P120" s="55"/>
      <c r="Q120" s="55"/>
      <c r="R120" s="34"/>
      <c r="S120" s="34"/>
      <c r="T120" s="34"/>
      <c r="U120" s="34"/>
    </row>
    <row r="121" spans="2:21" x14ac:dyDescent="0.25">
      <c r="B121" s="39" t="s">
        <v>17</v>
      </c>
      <c r="C121" s="39" t="s">
        <v>4315</v>
      </c>
      <c r="D121" s="39" t="s">
        <v>12</v>
      </c>
      <c r="E121" s="56"/>
      <c r="F121" s="51">
        <v>203003</v>
      </c>
      <c r="G121" s="39"/>
      <c r="H121" s="51">
        <v>25000</v>
      </c>
      <c r="I121" s="39" t="s">
        <v>2952</v>
      </c>
      <c r="J121" s="56"/>
      <c r="K121" s="34"/>
      <c r="L121" s="56"/>
      <c r="M121" s="57"/>
      <c r="N121" s="56"/>
      <c r="O121" s="55"/>
      <c r="P121" s="55"/>
      <c r="Q121" s="55"/>
      <c r="R121" s="34"/>
      <c r="S121" s="34"/>
      <c r="T121" s="34"/>
      <c r="U121" s="34"/>
    </row>
    <row r="122" spans="2:21" x14ac:dyDescent="0.25">
      <c r="B122" s="39" t="s">
        <v>17</v>
      </c>
      <c r="C122" s="39" t="s">
        <v>4315</v>
      </c>
      <c r="D122" s="39" t="s">
        <v>12</v>
      </c>
      <c r="E122" s="56"/>
      <c r="F122" s="51">
        <v>203008</v>
      </c>
      <c r="G122" s="39"/>
      <c r="H122" s="51">
        <v>6000</v>
      </c>
      <c r="I122" s="39" t="s">
        <v>3507</v>
      </c>
      <c r="J122" s="56"/>
      <c r="K122" s="34"/>
      <c r="L122" s="56"/>
      <c r="M122" s="57"/>
      <c r="N122" s="56"/>
      <c r="O122" s="55"/>
      <c r="P122" s="55"/>
      <c r="Q122" s="55"/>
      <c r="R122" s="34"/>
      <c r="S122" s="34"/>
      <c r="T122" s="34"/>
      <c r="U122" s="34"/>
    </row>
    <row r="123" spans="2:21" x14ac:dyDescent="0.25">
      <c r="B123" s="39" t="s">
        <v>17</v>
      </c>
      <c r="C123" s="39" t="s">
        <v>4315</v>
      </c>
      <c r="D123" s="39" t="s">
        <v>12</v>
      </c>
      <c r="E123" s="56"/>
      <c r="F123" s="51">
        <v>203012</v>
      </c>
      <c r="G123" s="39"/>
      <c r="H123" s="51">
        <v>2500</v>
      </c>
      <c r="I123" s="39" t="s">
        <v>3507</v>
      </c>
      <c r="J123" s="56"/>
      <c r="K123" s="34"/>
      <c r="L123" s="56"/>
      <c r="M123" s="57"/>
      <c r="N123" s="56"/>
      <c r="O123" s="55"/>
      <c r="P123" s="55"/>
      <c r="Q123" s="55"/>
      <c r="R123" s="34"/>
      <c r="S123" s="34"/>
      <c r="T123" s="34"/>
      <c r="U123" s="34"/>
    </row>
    <row r="124" spans="2:21" x14ac:dyDescent="0.25">
      <c r="B124" s="39" t="s">
        <v>17</v>
      </c>
      <c r="C124" s="39" t="s">
        <v>4315</v>
      </c>
      <c r="D124" s="39" t="s">
        <v>12</v>
      </c>
      <c r="E124" s="56"/>
      <c r="F124" s="51">
        <v>203015</v>
      </c>
      <c r="G124" s="39"/>
      <c r="H124" s="51">
        <v>900</v>
      </c>
      <c r="I124" s="39" t="s">
        <v>3507</v>
      </c>
      <c r="J124" s="56"/>
      <c r="K124" s="34"/>
      <c r="L124" s="56"/>
      <c r="M124" s="57"/>
      <c r="N124" s="56"/>
      <c r="O124" s="55"/>
      <c r="P124" s="55"/>
      <c r="Q124" s="55"/>
      <c r="R124" s="34"/>
      <c r="S124" s="34"/>
      <c r="T124" s="34"/>
      <c r="U124" s="34"/>
    </row>
    <row r="125" spans="2:21" x14ac:dyDescent="0.25">
      <c r="B125" s="39" t="s">
        <v>17</v>
      </c>
      <c r="C125" s="39" t="s">
        <v>4315</v>
      </c>
      <c r="D125" s="39" t="s">
        <v>12</v>
      </c>
      <c r="E125" s="56"/>
      <c r="F125" s="51">
        <v>203016</v>
      </c>
      <c r="G125" s="39"/>
      <c r="H125" s="51">
        <v>5000</v>
      </c>
      <c r="I125" s="39" t="s">
        <v>3507</v>
      </c>
      <c r="J125" s="56"/>
      <c r="K125" s="34"/>
      <c r="L125" s="56"/>
      <c r="M125" s="57"/>
      <c r="N125" s="56"/>
      <c r="O125" s="55"/>
      <c r="P125" s="55"/>
      <c r="Q125" s="55"/>
      <c r="R125" s="34"/>
      <c r="S125" s="34"/>
      <c r="T125" s="34"/>
      <c r="U125" s="34"/>
    </row>
    <row r="126" spans="2:21" x14ac:dyDescent="0.25">
      <c r="B126" s="39" t="s">
        <v>17</v>
      </c>
      <c r="C126" s="39" t="s">
        <v>4315</v>
      </c>
      <c r="D126" s="39" t="s">
        <v>12</v>
      </c>
      <c r="E126" s="56"/>
      <c r="F126" s="51">
        <v>203027</v>
      </c>
      <c r="G126" s="39"/>
      <c r="H126" s="51">
        <v>10000</v>
      </c>
      <c r="I126" s="39" t="s">
        <v>3507</v>
      </c>
      <c r="J126" s="56"/>
      <c r="K126" s="34"/>
      <c r="L126" s="56"/>
      <c r="M126" s="57"/>
      <c r="N126" s="56"/>
      <c r="O126" s="55"/>
      <c r="P126" s="55"/>
      <c r="Q126" s="55"/>
      <c r="R126" s="34"/>
      <c r="S126" s="34"/>
      <c r="T126" s="34"/>
      <c r="U126" s="34"/>
    </row>
    <row r="127" spans="2:21" x14ac:dyDescent="0.25">
      <c r="B127" s="39" t="s">
        <v>17</v>
      </c>
      <c r="C127" s="39" t="s">
        <v>4315</v>
      </c>
      <c r="D127" s="39" t="s">
        <v>12</v>
      </c>
      <c r="E127" s="56"/>
      <c r="F127" s="51">
        <v>203032</v>
      </c>
      <c r="G127" s="39"/>
      <c r="H127" s="51">
        <v>200</v>
      </c>
      <c r="I127" s="39" t="s">
        <v>3528</v>
      </c>
      <c r="J127" s="56"/>
      <c r="K127" s="34"/>
      <c r="L127" s="56"/>
      <c r="M127" s="57"/>
      <c r="N127" s="56"/>
      <c r="O127" s="55"/>
      <c r="P127" s="55"/>
      <c r="Q127" s="55"/>
      <c r="R127" s="34"/>
      <c r="S127" s="34"/>
      <c r="T127" s="34"/>
      <c r="U127" s="34"/>
    </row>
    <row r="128" spans="2:21" x14ac:dyDescent="0.25">
      <c r="B128" s="39" t="s">
        <v>17</v>
      </c>
      <c r="C128" s="39" t="s">
        <v>4315</v>
      </c>
      <c r="D128" s="39" t="s">
        <v>12</v>
      </c>
      <c r="E128" s="56"/>
      <c r="F128" s="51">
        <v>205005</v>
      </c>
      <c r="G128" s="39"/>
      <c r="H128" s="51">
        <v>1000</v>
      </c>
      <c r="I128" s="39" t="s">
        <v>3528</v>
      </c>
      <c r="J128" s="56"/>
      <c r="K128" s="34"/>
      <c r="L128" s="56"/>
      <c r="M128" s="57"/>
      <c r="N128" s="56"/>
      <c r="O128" s="55"/>
      <c r="P128" s="55"/>
      <c r="Q128" s="55"/>
      <c r="R128" s="34"/>
      <c r="S128" s="34"/>
      <c r="T128" s="34"/>
      <c r="U128" s="34"/>
    </row>
    <row r="129" spans="2:21" x14ac:dyDescent="0.25">
      <c r="B129" s="39" t="s">
        <v>17</v>
      </c>
      <c r="C129" s="39" t="s">
        <v>4315</v>
      </c>
      <c r="D129" s="39" t="s">
        <v>12</v>
      </c>
      <c r="E129" s="56"/>
      <c r="F129" s="51">
        <v>101007</v>
      </c>
      <c r="G129" s="39"/>
      <c r="H129" s="51">
        <v>2000</v>
      </c>
      <c r="I129" s="39" t="s">
        <v>3528</v>
      </c>
      <c r="J129" s="56"/>
      <c r="K129" s="34"/>
      <c r="L129" s="56"/>
      <c r="M129" s="57"/>
      <c r="N129" s="56"/>
      <c r="O129" s="55"/>
      <c r="P129" s="55"/>
      <c r="Q129" s="55"/>
      <c r="R129" s="34"/>
      <c r="S129" s="34"/>
      <c r="T129" s="34"/>
      <c r="U129" s="34"/>
    </row>
    <row r="130" spans="2:21" x14ac:dyDescent="0.25">
      <c r="B130" s="39" t="s">
        <v>17</v>
      </c>
      <c r="C130" s="39" t="s">
        <v>4315</v>
      </c>
      <c r="D130" s="39" t="s">
        <v>12</v>
      </c>
      <c r="E130" s="56"/>
      <c r="F130" s="51">
        <v>101072</v>
      </c>
      <c r="G130" s="39"/>
      <c r="H130" s="51">
        <v>100</v>
      </c>
      <c r="I130" s="39" t="s">
        <v>3507</v>
      </c>
      <c r="J130" s="56"/>
      <c r="K130" s="34"/>
      <c r="L130" s="56"/>
      <c r="M130" s="57"/>
      <c r="N130" s="56"/>
      <c r="O130" s="55"/>
      <c r="P130" s="55"/>
      <c r="Q130" s="55"/>
      <c r="R130" s="34"/>
      <c r="S130" s="34"/>
      <c r="T130" s="34"/>
      <c r="U130" s="34"/>
    </row>
    <row r="131" spans="2:21" x14ac:dyDescent="0.25">
      <c r="B131" s="39" t="s">
        <v>17</v>
      </c>
      <c r="C131" s="39" t="s">
        <v>4315</v>
      </c>
      <c r="D131" s="39" t="s">
        <v>12</v>
      </c>
      <c r="E131" s="56"/>
      <c r="F131" s="51">
        <v>205013</v>
      </c>
      <c r="G131" s="39"/>
      <c r="H131" s="51">
        <v>600</v>
      </c>
      <c r="I131" s="39" t="s">
        <v>3507</v>
      </c>
      <c r="J131" s="56"/>
      <c r="K131" s="34"/>
      <c r="L131" s="56"/>
      <c r="M131" s="57"/>
      <c r="N131" s="56"/>
      <c r="O131" s="55"/>
      <c r="P131" s="55"/>
      <c r="Q131" s="55"/>
      <c r="R131" s="34"/>
      <c r="S131" s="34"/>
      <c r="T131" s="34"/>
      <c r="U131" s="34"/>
    </row>
    <row r="132" spans="2:21" x14ac:dyDescent="0.25">
      <c r="B132" s="39" t="s">
        <v>17</v>
      </c>
      <c r="C132" s="39" t="s">
        <v>4315</v>
      </c>
      <c r="D132" s="39" t="s">
        <v>12</v>
      </c>
      <c r="E132" s="56"/>
      <c r="F132" s="51">
        <v>206002</v>
      </c>
      <c r="G132" s="39"/>
      <c r="H132" s="51">
        <v>2000</v>
      </c>
      <c r="I132" s="39" t="s">
        <v>3528</v>
      </c>
      <c r="J132" s="56"/>
      <c r="K132" s="34"/>
      <c r="L132" s="56"/>
      <c r="M132" s="57"/>
      <c r="N132" s="56"/>
      <c r="O132" s="55"/>
      <c r="P132" s="55"/>
      <c r="Q132" s="55"/>
      <c r="R132" s="34"/>
      <c r="S132" s="34"/>
      <c r="T132" s="34"/>
      <c r="U132" s="34"/>
    </row>
    <row r="133" spans="2:21" x14ac:dyDescent="0.25">
      <c r="B133" s="39" t="s">
        <v>17</v>
      </c>
      <c r="C133" s="39" t="s">
        <v>4315</v>
      </c>
      <c r="D133" s="39" t="s">
        <v>12</v>
      </c>
      <c r="E133" s="56"/>
      <c r="F133" s="51">
        <v>206004</v>
      </c>
      <c r="G133" s="39"/>
      <c r="H133" s="51">
        <v>500</v>
      </c>
      <c r="I133" s="39" t="s">
        <v>3528</v>
      </c>
      <c r="J133" s="56"/>
      <c r="K133" s="34"/>
      <c r="L133" s="56"/>
      <c r="M133" s="57"/>
      <c r="N133" s="56"/>
      <c r="O133" s="55"/>
      <c r="P133" s="55"/>
      <c r="Q133" s="55"/>
      <c r="R133" s="34"/>
      <c r="S133" s="34"/>
      <c r="T133" s="34"/>
      <c r="U133" s="34"/>
    </row>
    <row r="134" spans="2:21" x14ac:dyDescent="0.25">
      <c r="B134" s="39" t="s">
        <v>17</v>
      </c>
      <c r="C134" s="39" t="s">
        <v>4315</v>
      </c>
      <c r="D134" s="39" t="s">
        <v>12</v>
      </c>
      <c r="E134" s="56"/>
      <c r="F134" s="51">
        <v>206005</v>
      </c>
      <c r="G134" s="39"/>
      <c r="H134" s="51">
        <v>2000</v>
      </c>
      <c r="I134" s="39" t="s">
        <v>3528</v>
      </c>
      <c r="J134" s="56"/>
      <c r="K134" s="34"/>
      <c r="L134" s="56"/>
      <c r="M134" s="57"/>
      <c r="N134" s="56"/>
      <c r="O134" s="55"/>
      <c r="P134" s="55"/>
      <c r="Q134" s="55"/>
      <c r="R134" s="34"/>
      <c r="S134" s="34"/>
      <c r="T134" s="34"/>
      <c r="U134" s="34"/>
    </row>
    <row r="135" spans="2:21" x14ac:dyDescent="0.25">
      <c r="B135" s="39" t="s">
        <v>17</v>
      </c>
      <c r="C135" s="39" t="s">
        <v>4315</v>
      </c>
      <c r="D135" s="39" t="s">
        <v>12</v>
      </c>
      <c r="E135" s="56"/>
      <c r="F135" s="51">
        <v>206074</v>
      </c>
      <c r="G135" s="39"/>
      <c r="H135" s="51">
        <v>4500</v>
      </c>
      <c r="I135" s="39" t="s">
        <v>3528</v>
      </c>
      <c r="J135" s="56"/>
      <c r="K135" s="34"/>
      <c r="L135" s="56"/>
      <c r="M135" s="57"/>
      <c r="N135" s="56"/>
      <c r="O135" s="55"/>
      <c r="P135" s="55"/>
      <c r="Q135" s="55"/>
      <c r="R135" s="34"/>
      <c r="S135" s="34"/>
      <c r="T135" s="34"/>
      <c r="U135" s="34"/>
    </row>
    <row r="136" spans="2:21" x14ac:dyDescent="0.25">
      <c r="B136" s="39" t="s">
        <v>17</v>
      </c>
      <c r="C136" s="39" t="s">
        <v>4315</v>
      </c>
      <c r="D136" s="39" t="s">
        <v>12</v>
      </c>
      <c r="E136" s="56"/>
      <c r="F136" s="51">
        <v>207005</v>
      </c>
      <c r="G136" s="39"/>
      <c r="H136" s="51">
        <v>1500</v>
      </c>
      <c r="I136" s="39" t="s">
        <v>3507</v>
      </c>
      <c r="J136" s="56"/>
      <c r="K136" s="34"/>
      <c r="L136" s="56"/>
      <c r="M136" s="57"/>
      <c r="N136" s="56"/>
      <c r="O136" s="55"/>
      <c r="P136" s="55"/>
      <c r="Q136" s="55"/>
      <c r="R136" s="34"/>
      <c r="S136" s="34"/>
      <c r="T136" s="34"/>
      <c r="U136" s="34"/>
    </row>
    <row r="137" spans="2:21" x14ac:dyDescent="0.25">
      <c r="B137" s="39" t="s">
        <v>17</v>
      </c>
      <c r="C137" s="39" t="s">
        <v>4315</v>
      </c>
      <c r="D137" s="39" t="s">
        <v>12</v>
      </c>
      <c r="E137" s="56"/>
      <c r="F137" s="51">
        <v>207012</v>
      </c>
      <c r="G137" s="39"/>
      <c r="H137" s="51">
        <v>1500</v>
      </c>
      <c r="I137" s="39" t="s">
        <v>3507</v>
      </c>
      <c r="J137" s="56"/>
      <c r="K137" s="34"/>
      <c r="L137" s="56"/>
      <c r="M137" s="57"/>
      <c r="N137" s="56"/>
      <c r="O137" s="55"/>
      <c r="P137" s="55"/>
      <c r="Q137" s="55"/>
      <c r="R137" s="34"/>
      <c r="S137" s="34"/>
      <c r="T137" s="34"/>
      <c r="U137" s="34"/>
    </row>
    <row r="138" spans="2:21" x14ac:dyDescent="0.25">
      <c r="B138" s="39" t="s">
        <v>17</v>
      </c>
      <c r="C138" s="39" t="s">
        <v>4315</v>
      </c>
      <c r="D138" s="39" t="s">
        <v>12</v>
      </c>
      <c r="E138" s="56"/>
      <c r="F138" s="51">
        <v>207017</v>
      </c>
      <c r="G138" s="39"/>
      <c r="H138" s="51">
        <v>200</v>
      </c>
      <c r="I138" s="39" t="s">
        <v>3507</v>
      </c>
      <c r="J138" s="56"/>
      <c r="K138" s="34"/>
      <c r="L138" s="56"/>
      <c r="M138" s="57"/>
      <c r="N138" s="56"/>
      <c r="O138" s="55"/>
      <c r="P138" s="55"/>
      <c r="Q138" s="55"/>
      <c r="R138" s="34"/>
      <c r="S138" s="34"/>
      <c r="T138" s="34"/>
      <c r="U138" s="34"/>
    </row>
    <row r="139" spans="2:21" x14ac:dyDescent="0.25">
      <c r="B139" s="39" t="s">
        <v>17</v>
      </c>
      <c r="C139" s="39" t="s">
        <v>4315</v>
      </c>
      <c r="D139" s="39" t="s">
        <v>12</v>
      </c>
      <c r="E139" s="56"/>
      <c r="F139" s="51">
        <v>211002</v>
      </c>
      <c r="G139" s="39"/>
      <c r="H139" s="51">
        <v>3000</v>
      </c>
      <c r="I139" s="39" t="s">
        <v>3507</v>
      </c>
      <c r="J139" s="56"/>
      <c r="K139" s="34"/>
      <c r="L139" s="56"/>
      <c r="M139" s="57"/>
      <c r="N139" s="56"/>
      <c r="O139" s="55"/>
      <c r="P139" s="55"/>
      <c r="Q139" s="55"/>
      <c r="R139" s="34"/>
      <c r="S139" s="34"/>
      <c r="T139" s="34"/>
      <c r="U139" s="34"/>
    </row>
    <row r="140" spans="2:21" x14ac:dyDescent="0.25">
      <c r="B140" s="39" t="s">
        <v>17</v>
      </c>
      <c r="C140" s="39" t="s">
        <v>4315</v>
      </c>
      <c r="D140" s="39" t="s">
        <v>12</v>
      </c>
      <c r="E140" s="56"/>
      <c r="F140" s="51">
        <v>215008</v>
      </c>
      <c r="G140" s="39"/>
      <c r="H140" s="51">
        <v>1000</v>
      </c>
      <c r="I140" s="39" t="s">
        <v>3507</v>
      </c>
      <c r="J140" s="56"/>
      <c r="K140" s="34"/>
      <c r="L140" s="56"/>
      <c r="M140" s="57"/>
      <c r="N140" s="56"/>
      <c r="O140" s="55"/>
      <c r="P140" s="55"/>
      <c r="Q140" s="55"/>
      <c r="R140" s="34"/>
      <c r="S140" s="34"/>
      <c r="T140" s="34"/>
      <c r="U140" s="34"/>
    </row>
    <row r="141" spans="2:21" x14ac:dyDescent="0.25">
      <c r="B141" s="39" t="s">
        <v>17</v>
      </c>
      <c r="C141" s="39" t="s">
        <v>4315</v>
      </c>
      <c r="D141" s="39" t="s">
        <v>12</v>
      </c>
      <c r="E141" s="56"/>
      <c r="F141" s="51">
        <v>215031</v>
      </c>
      <c r="G141" s="39"/>
      <c r="H141" s="51">
        <v>600</v>
      </c>
      <c r="I141" s="39" t="s">
        <v>3528</v>
      </c>
      <c r="J141" s="56"/>
      <c r="K141" s="34"/>
      <c r="L141" s="56"/>
      <c r="M141" s="57"/>
      <c r="N141" s="56"/>
      <c r="O141" s="55"/>
      <c r="P141" s="55"/>
      <c r="Q141" s="55"/>
      <c r="R141" s="34"/>
      <c r="S141" s="34"/>
      <c r="T141" s="34"/>
      <c r="U141" s="34"/>
    </row>
    <row r="142" spans="2:21" x14ac:dyDescent="0.25">
      <c r="B142" s="39" t="s">
        <v>17</v>
      </c>
      <c r="C142" s="39" t="s">
        <v>4315</v>
      </c>
      <c r="D142" s="39" t="s">
        <v>12</v>
      </c>
      <c r="E142" s="56"/>
      <c r="F142" s="51">
        <v>215032</v>
      </c>
      <c r="G142" s="39"/>
      <c r="H142" s="51">
        <v>5000</v>
      </c>
      <c r="I142" s="39" t="s">
        <v>3528</v>
      </c>
      <c r="J142" s="56"/>
      <c r="K142" s="34"/>
      <c r="L142" s="56"/>
      <c r="M142" s="57"/>
      <c r="N142" s="56"/>
      <c r="O142" s="55"/>
      <c r="P142" s="55"/>
      <c r="Q142" s="55"/>
      <c r="R142" s="34"/>
      <c r="S142" s="34"/>
      <c r="T142" s="34"/>
      <c r="U142" s="34"/>
    </row>
    <row r="143" spans="2:21" x14ac:dyDescent="0.25">
      <c r="B143" s="39" t="s">
        <v>17</v>
      </c>
      <c r="C143" s="39" t="s">
        <v>4315</v>
      </c>
      <c r="D143" s="39" t="s">
        <v>12</v>
      </c>
      <c r="E143" s="56"/>
      <c r="F143" s="51">
        <v>215033</v>
      </c>
      <c r="G143" s="39"/>
      <c r="H143" s="51">
        <v>6000</v>
      </c>
      <c r="I143" s="39" t="s">
        <v>3507</v>
      </c>
      <c r="J143" s="56"/>
      <c r="K143" s="34"/>
      <c r="L143" s="56"/>
      <c r="M143" s="57"/>
      <c r="N143" s="56"/>
      <c r="O143" s="55"/>
      <c r="P143" s="55"/>
      <c r="Q143" s="55"/>
      <c r="R143" s="34"/>
      <c r="S143" s="34"/>
      <c r="T143" s="34"/>
      <c r="U143" s="34"/>
    </row>
    <row r="144" spans="2:21" x14ac:dyDescent="0.25">
      <c r="B144" s="39" t="s">
        <v>17</v>
      </c>
      <c r="C144" s="39" t="s">
        <v>4315</v>
      </c>
      <c r="D144" s="39" t="s">
        <v>12</v>
      </c>
      <c r="E144" s="56"/>
      <c r="F144" s="34"/>
      <c r="G144" s="39"/>
      <c r="H144" s="51">
        <v>200</v>
      </c>
      <c r="I144" s="39" t="s">
        <v>3528</v>
      </c>
      <c r="J144" s="56"/>
      <c r="K144" s="34"/>
      <c r="L144" s="56"/>
      <c r="M144" s="57"/>
      <c r="N144" s="56"/>
      <c r="O144" s="55"/>
      <c r="P144" s="55"/>
      <c r="Q144" s="55"/>
      <c r="R144" s="34"/>
      <c r="S144" s="34"/>
      <c r="T144" s="34"/>
      <c r="U144" s="34"/>
    </row>
    <row r="145" spans="2:21" ht="165" x14ac:dyDescent="0.25">
      <c r="B145" s="39" t="s">
        <v>17</v>
      </c>
      <c r="C145" s="39" t="s">
        <v>4315</v>
      </c>
      <c r="D145" s="39" t="s">
        <v>12</v>
      </c>
      <c r="E145" s="56" t="s">
        <v>4331</v>
      </c>
      <c r="F145" s="51">
        <v>217004</v>
      </c>
      <c r="G145" s="39" t="s">
        <v>4317</v>
      </c>
      <c r="H145" s="51">
        <v>600</v>
      </c>
      <c r="I145" s="39" t="s">
        <v>3528</v>
      </c>
      <c r="J145" s="56" t="s">
        <v>4332</v>
      </c>
      <c r="K145" s="34"/>
      <c r="L145" s="56" t="s">
        <v>4326</v>
      </c>
      <c r="M145" s="57">
        <v>444457</v>
      </c>
      <c r="N145" s="56" t="s">
        <v>4320</v>
      </c>
      <c r="O145" s="55"/>
      <c r="P145" s="55"/>
      <c r="Q145" s="55"/>
      <c r="R145" s="34"/>
      <c r="S145" s="34"/>
      <c r="T145" s="34"/>
      <c r="U145" s="34"/>
    </row>
    <row r="146" spans="2:21" x14ac:dyDescent="0.25">
      <c r="B146" s="39"/>
      <c r="C146" s="39"/>
      <c r="D146" s="39"/>
      <c r="E146" s="56"/>
      <c r="F146" s="51">
        <v>219012</v>
      </c>
      <c r="G146" s="39"/>
      <c r="H146" s="51">
        <v>600</v>
      </c>
      <c r="I146" s="39" t="s">
        <v>3507</v>
      </c>
      <c r="J146" s="56"/>
      <c r="K146" s="34"/>
      <c r="L146" s="56"/>
      <c r="M146" s="57"/>
      <c r="N146" s="56"/>
      <c r="O146" s="55"/>
      <c r="P146" s="55"/>
      <c r="Q146" s="55"/>
      <c r="R146" s="34"/>
      <c r="S146" s="34"/>
      <c r="T146" s="34"/>
      <c r="U146" s="34"/>
    </row>
    <row r="147" spans="2:21" x14ac:dyDescent="0.25">
      <c r="B147" s="39"/>
      <c r="C147" s="39"/>
      <c r="D147" s="39"/>
      <c r="E147" s="56"/>
      <c r="F147" s="51">
        <v>202005</v>
      </c>
      <c r="G147" s="39"/>
      <c r="H147" s="51">
        <v>200</v>
      </c>
      <c r="I147" s="39" t="s">
        <v>3528</v>
      </c>
      <c r="J147" s="56"/>
      <c r="K147" s="34"/>
      <c r="L147" s="56"/>
      <c r="M147" s="57"/>
      <c r="N147" s="56"/>
      <c r="O147" s="55"/>
      <c r="P147" s="55"/>
      <c r="Q147" s="55"/>
      <c r="R147" s="34"/>
      <c r="S147" s="34"/>
      <c r="T147" s="34"/>
      <c r="U147" s="34"/>
    </row>
    <row r="148" spans="2:21" x14ac:dyDescent="0.25">
      <c r="B148" s="39"/>
      <c r="C148" s="39"/>
      <c r="D148" s="39"/>
      <c r="E148" s="56"/>
      <c r="F148" s="51">
        <v>203030</v>
      </c>
      <c r="G148" s="39"/>
      <c r="H148" s="51">
        <v>30000</v>
      </c>
      <c r="I148" s="39" t="s">
        <v>3507</v>
      </c>
      <c r="J148" s="56"/>
      <c r="K148" s="34"/>
      <c r="L148" s="56"/>
      <c r="M148" s="57"/>
      <c r="N148" s="56"/>
      <c r="O148" s="55"/>
      <c r="P148" s="55"/>
      <c r="Q148" s="55"/>
      <c r="R148" s="34"/>
      <c r="S148" s="34"/>
      <c r="T148" s="34"/>
      <c r="U148" s="34"/>
    </row>
    <row r="149" spans="2:21" x14ac:dyDescent="0.25">
      <c r="B149" s="39"/>
      <c r="C149" s="39"/>
      <c r="D149" s="39"/>
      <c r="E149" s="56"/>
      <c r="F149" s="51">
        <v>205015</v>
      </c>
      <c r="G149" s="39"/>
      <c r="H149" s="51">
        <v>100</v>
      </c>
      <c r="I149" s="39" t="s">
        <v>3507</v>
      </c>
      <c r="J149" s="56"/>
      <c r="K149" s="34"/>
      <c r="L149" s="56"/>
      <c r="M149" s="57"/>
      <c r="N149" s="56"/>
      <c r="O149" s="55"/>
      <c r="P149" s="55"/>
      <c r="Q149" s="55"/>
      <c r="R149" s="34"/>
      <c r="S149" s="34"/>
      <c r="T149" s="34"/>
      <c r="U149" s="34"/>
    </row>
    <row r="150" spans="2:21" x14ac:dyDescent="0.25">
      <c r="B150" s="39"/>
      <c r="C150" s="39"/>
      <c r="D150" s="39"/>
      <c r="E150" s="56"/>
      <c r="F150" s="51">
        <v>206079</v>
      </c>
      <c r="G150" s="39"/>
      <c r="H150" s="51">
        <v>200</v>
      </c>
      <c r="I150" s="39" t="s">
        <v>3507</v>
      </c>
      <c r="J150" s="56"/>
      <c r="K150" s="34"/>
      <c r="L150" s="56"/>
      <c r="M150" s="57"/>
      <c r="N150" s="56"/>
      <c r="O150" s="55"/>
      <c r="P150" s="55"/>
      <c r="Q150" s="55"/>
      <c r="R150" s="34"/>
      <c r="S150" s="34"/>
      <c r="T150" s="34"/>
      <c r="U150" s="34"/>
    </row>
    <row r="151" spans="2:21" x14ac:dyDescent="0.25">
      <c r="B151" s="39"/>
      <c r="C151" s="39"/>
      <c r="D151" s="39"/>
      <c r="E151" s="56"/>
      <c r="F151" s="51">
        <v>211005</v>
      </c>
      <c r="G151" s="39"/>
      <c r="H151" s="51">
        <v>400</v>
      </c>
      <c r="I151" s="39" t="s">
        <v>3507</v>
      </c>
      <c r="J151" s="56"/>
      <c r="K151" s="34"/>
      <c r="L151" s="56"/>
      <c r="M151" s="57"/>
      <c r="N151" s="56"/>
      <c r="O151" s="55"/>
      <c r="P151" s="55"/>
      <c r="Q151" s="55"/>
      <c r="R151" s="34"/>
      <c r="S151" s="34"/>
      <c r="T151" s="34"/>
      <c r="U151" s="34"/>
    </row>
    <row r="152" spans="2:21" x14ac:dyDescent="0.25">
      <c r="B152" s="39"/>
      <c r="C152" s="39"/>
      <c r="D152" s="39"/>
      <c r="E152" s="56"/>
      <c r="F152" s="51">
        <v>205001</v>
      </c>
      <c r="G152" s="39"/>
      <c r="H152" s="51">
        <v>1000</v>
      </c>
      <c r="I152" s="39" t="s">
        <v>3528</v>
      </c>
      <c r="J152" s="56"/>
      <c r="K152" s="34"/>
      <c r="L152" s="56"/>
      <c r="M152" s="57"/>
      <c r="N152" s="56"/>
      <c r="O152" s="55"/>
      <c r="P152" s="55"/>
      <c r="Q152" s="55"/>
      <c r="R152" s="34"/>
      <c r="S152" s="34"/>
      <c r="T152" s="34"/>
      <c r="U152" s="34"/>
    </row>
    <row r="153" spans="2:21" x14ac:dyDescent="0.25">
      <c r="B153" s="39"/>
      <c r="C153" s="39"/>
      <c r="D153" s="39"/>
      <c r="E153" s="56"/>
      <c r="F153" s="51">
        <v>221003</v>
      </c>
      <c r="G153" s="39"/>
      <c r="H153" s="51">
        <v>100</v>
      </c>
      <c r="I153" s="39" t="s">
        <v>3507</v>
      </c>
      <c r="J153" s="56"/>
      <c r="K153" s="34"/>
      <c r="L153" s="56"/>
      <c r="M153" s="57"/>
      <c r="N153" s="56"/>
      <c r="O153" s="55"/>
      <c r="P153" s="55"/>
      <c r="Q153" s="55"/>
      <c r="R153" s="34"/>
      <c r="S153" s="34"/>
      <c r="T153" s="34"/>
      <c r="U153" s="34"/>
    </row>
    <row r="154" spans="2:21" ht="90" x14ac:dyDescent="0.25">
      <c r="B154" s="39" t="s">
        <v>17</v>
      </c>
      <c r="C154" s="39" t="s">
        <v>4315</v>
      </c>
      <c r="D154" s="39" t="s">
        <v>12</v>
      </c>
      <c r="E154" s="56" t="s">
        <v>4333</v>
      </c>
      <c r="F154" s="51">
        <v>303031</v>
      </c>
      <c r="G154" s="34" t="s">
        <v>4334</v>
      </c>
      <c r="H154" s="51">
        <v>3000</v>
      </c>
      <c r="I154" s="39" t="s">
        <v>2952</v>
      </c>
      <c r="J154" s="56" t="s">
        <v>4332</v>
      </c>
      <c r="K154" s="34"/>
      <c r="L154" s="56" t="s">
        <v>4325</v>
      </c>
      <c r="M154" s="57">
        <v>81386.5</v>
      </c>
      <c r="N154" s="56" t="s">
        <v>4320</v>
      </c>
      <c r="O154" s="55"/>
      <c r="P154" s="55"/>
      <c r="Q154" s="55"/>
      <c r="R154" s="34"/>
      <c r="S154" s="34"/>
      <c r="T154" s="34"/>
      <c r="U154" s="34"/>
    </row>
    <row r="155" spans="2:21" x14ac:dyDescent="0.25">
      <c r="B155" s="39"/>
      <c r="C155" s="39"/>
      <c r="D155" s="39"/>
      <c r="E155" s="56"/>
      <c r="F155" s="51">
        <v>303032</v>
      </c>
      <c r="G155" s="34"/>
      <c r="H155" s="51">
        <v>2500</v>
      </c>
      <c r="I155" s="39" t="s">
        <v>3507</v>
      </c>
      <c r="J155" s="56"/>
      <c r="K155" s="34"/>
      <c r="L155" s="56"/>
      <c r="M155" s="57"/>
      <c r="N155" s="56"/>
      <c r="O155" s="55"/>
      <c r="P155" s="55"/>
      <c r="Q155" s="55"/>
      <c r="R155" s="34"/>
      <c r="S155" s="34"/>
      <c r="T155" s="34"/>
      <c r="U155" s="34"/>
    </row>
    <row r="156" spans="2:21" x14ac:dyDescent="0.25">
      <c r="B156" s="39"/>
      <c r="C156" s="39"/>
      <c r="D156" s="39"/>
      <c r="E156" s="56"/>
      <c r="F156" s="51">
        <v>303033</v>
      </c>
      <c r="G156" s="34"/>
      <c r="H156" s="51">
        <v>2000</v>
      </c>
      <c r="I156" s="39" t="s">
        <v>2952</v>
      </c>
      <c r="J156" s="56"/>
      <c r="K156" s="34"/>
      <c r="L156" s="56"/>
      <c r="M156" s="57"/>
      <c r="N156" s="56"/>
      <c r="O156" s="55"/>
      <c r="P156" s="55"/>
      <c r="Q156" s="55"/>
      <c r="R156" s="34"/>
      <c r="S156" s="34"/>
      <c r="T156" s="34"/>
      <c r="U156" s="34"/>
    </row>
    <row r="157" spans="2:21" x14ac:dyDescent="0.25">
      <c r="B157" s="39"/>
      <c r="C157" s="39"/>
      <c r="D157" s="39"/>
      <c r="E157" s="56"/>
      <c r="F157" s="51">
        <v>303034</v>
      </c>
      <c r="G157" s="34"/>
      <c r="H157" s="51">
        <v>1500</v>
      </c>
      <c r="I157" s="39" t="s">
        <v>3507</v>
      </c>
      <c r="J157" s="56"/>
      <c r="K157" s="34"/>
      <c r="L157" s="56"/>
      <c r="M157" s="57"/>
      <c r="N157" s="56"/>
      <c r="O157" s="55"/>
      <c r="P157" s="55"/>
      <c r="Q157" s="55"/>
      <c r="R157" s="34"/>
      <c r="S157" s="34"/>
      <c r="T157" s="34"/>
      <c r="U157" s="34"/>
    </row>
    <row r="158" spans="2:21" ht="165" x14ac:dyDescent="0.25">
      <c r="B158" s="39" t="s">
        <v>17</v>
      </c>
      <c r="C158" s="39" t="s">
        <v>4315</v>
      </c>
      <c r="D158" s="39" t="s">
        <v>12</v>
      </c>
      <c r="E158" s="56" t="s">
        <v>4333</v>
      </c>
      <c r="F158" s="51">
        <v>109001</v>
      </c>
      <c r="G158" s="39" t="s">
        <v>4317</v>
      </c>
      <c r="H158" s="51">
        <v>100</v>
      </c>
      <c r="I158" s="39" t="s">
        <v>3507</v>
      </c>
      <c r="J158" s="56" t="s">
        <v>4332</v>
      </c>
      <c r="K158" s="34"/>
      <c r="L158" s="56" t="s">
        <v>4327</v>
      </c>
      <c r="M158" s="57">
        <v>2162243.2000000002</v>
      </c>
      <c r="N158" s="56" t="s">
        <v>4320</v>
      </c>
      <c r="O158" s="55"/>
      <c r="P158" s="55"/>
      <c r="Q158" s="55"/>
      <c r="R158" s="34"/>
      <c r="S158" s="34"/>
      <c r="T158" s="34"/>
      <c r="U158" s="34"/>
    </row>
    <row r="159" spans="2:21" x14ac:dyDescent="0.25">
      <c r="B159" s="39"/>
      <c r="C159" s="39"/>
      <c r="D159" s="39"/>
      <c r="E159" s="56"/>
      <c r="F159" s="51">
        <v>702002</v>
      </c>
      <c r="G159" s="39"/>
      <c r="H159" s="51">
        <v>400</v>
      </c>
      <c r="I159" s="39" t="s">
        <v>3528</v>
      </c>
      <c r="J159" s="56"/>
      <c r="K159" s="34"/>
      <c r="L159" s="56"/>
      <c r="M159" s="57"/>
      <c r="N159" s="56"/>
      <c r="O159" s="55"/>
      <c r="P159" s="55"/>
      <c r="Q159" s="55"/>
      <c r="R159" s="34"/>
      <c r="S159" s="34"/>
      <c r="T159" s="34"/>
      <c r="U159" s="34"/>
    </row>
    <row r="160" spans="2:21" x14ac:dyDescent="0.25">
      <c r="B160" s="39"/>
      <c r="C160" s="39"/>
      <c r="D160" s="39"/>
      <c r="E160" s="56"/>
      <c r="F160" s="51">
        <v>706005</v>
      </c>
      <c r="G160" s="39"/>
      <c r="H160" s="51">
        <v>67375</v>
      </c>
      <c r="I160" s="39" t="s">
        <v>2952</v>
      </c>
      <c r="J160" s="56"/>
      <c r="K160" s="34"/>
      <c r="L160" s="56"/>
      <c r="M160" s="57"/>
      <c r="N160" s="56"/>
      <c r="O160" s="55"/>
      <c r="P160" s="55"/>
      <c r="Q160" s="55"/>
      <c r="R160" s="34"/>
      <c r="S160" s="34"/>
      <c r="T160" s="34"/>
      <c r="U160" s="34"/>
    </row>
    <row r="161" spans="2:21" x14ac:dyDescent="0.25">
      <c r="B161" s="39"/>
      <c r="C161" s="39"/>
      <c r="D161" s="39"/>
      <c r="E161" s="56"/>
      <c r="F161" s="51">
        <v>215018</v>
      </c>
      <c r="G161" s="39"/>
      <c r="H161" s="51">
        <v>700</v>
      </c>
      <c r="I161" s="39" t="s">
        <v>3507</v>
      </c>
      <c r="J161" s="56"/>
      <c r="K161" s="34"/>
      <c r="L161" s="56"/>
      <c r="M161" s="57"/>
      <c r="N161" s="56"/>
      <c r="O161" s="55"/>
      <c r="P161" s="55"/>
      <c r="Q161" s="55"/>
      <c r="R161" s="34"/>
      <c r="S161" s="34"/>
      <c r="T161" s="34"/>
      <c r="U161" s="34"/>
    </row>
    <row r="162" spans="2:21" x14ac:dyDescent="0.25">
      <c r="B162" s="39"/>
      <c r="C162" s="39"/>
      <c r="D162" s="39"/>
      <c r="E162" s="56"/>
      <c r="F162" s="51">
        <v>215020</v>
      </c>
      <c r="G162" s="39"/>
      <c r="H162" s="51">
        <v>700</v>
      </c>
      <c r="I162" s="39" t="s">
        <v>3507</v>
      </c>
      <c r="J162" s="56"/>
      <c r="K162" s="34"/>
      <c r="L162" s="56"/>
      <c r="M162" s="57"/>
      <c r="N162" s="56"/>
      <c r="O162" s="55"/>
      <c r="P162" s="55"/>
      <c r="Q162" s="55"/>
      <c r="R162" s="34"/>
      <c r="S162" s="34"/>
      <c r="T162" s="34"/>
      <c r="U162" s="34"/>
    </row>
    <row r="163" spans="2:21" x14ac:dyDescent="0.25">
      <c r="B163" s="39"/>
      <c r="C163" s="39"/>
      <c r="D163" s="39"/>
      <c r="E163" s="56"/>
      <c r="F163" s="51">
        <v>215024</v>
      </c>
      <c r="G163" s="39"/>
      <c r="H163" s="51">
        <v>1000</v>
      </c>
      <c r="I163" s="39" t="s">
        <v>3528</v>
      </c>
      <c r="J163" s="56"/>
      <c r="K163" s="34"/>
      <c r="L163" s="56"/>
      <c r="M163" s="57"/>
      <c r="N163" s="56"/>
      <c r="O163" s="55"/>
      <c r="P163" s="55"/>
      <c r="Q163" s="55"/>
      <c r="R163" s="34"/>
      <c r="S163" s="34"/>
      <c r="T163" s="34"/>
      <c r="U163" s="34"/>
    </row>
    <row r="164" spans="2:21" x14ac:dyDescent="0.25">
      <c r="B164" s="39"/>
      <c r="C164" s="39"/>
      <c r="D164" s="39"/>
      <c r="E164" s="56"/>
      <c r="F164" s="51">
        <v>215034</v>
      </c>
      <c r="G164" s="39"/>
      <c r="H164" s="51">
        <v>1500</v>
      </c>
      <c r="I164" s="39" t="s">
        <v>3507</v>
      </c>
      <c r="J164" s="56"/>
      <c r="K164" s="34"/>
      <c r="L164" s="56"/>
      <c r="M164" s="57"/>
      <c r="N164" s="56"/>
      <c r="O164" s="55"/>
      <c r="P164" s="55"/>
      <c r="Q164" s="55"/>
      <c r="R164" s="34"/>
      <c r="S164" s="34"/>
      <c r="T164" s="34"/>
      <c r="U164" s="34"/>
    </row>
    <row r="165" spans="2:21" ht="45" x14ac:dyDescent="0.25">
      <c r="B165" s="34"/>
      <c r="C165" s="34"/>
      <c r="D165" s="34"/>
      <c r="E165" s="58"/>
      <c r="F165" s="51">
        <v>303006</v>
      </c>
      <c r="G165" s="39" t="s">
        <v>4335</v>
      </c>
      <c r="H165" s="51">
        <v>100</v>
      </c>
      <c r="I165" s="39" t="s">
        <v>3528</v>
      </c>
      <c r="J165" s="55"/>
      <c r="K165" s="34"/>
      <c r="L165" s="55"/>
      <c r="M165" s="57">
        <v>48425</v>
      </c>
      <c r="N165" s="55"/>
      <c r="O165" s="55"/>
      <c r="P165" s="55"/>
      <c r="Q165" s="55"/>
      <c r="R165" s="34"/>
      <c r="S165" s="34"/>
      <c r="T165" s="34"/>
      <c r="U165" s="34"/>
    </row>
    <row r="166" spans="2:21" x14ac:dyDescent="0.25">
      <c r="B166" s="34"/>
      <c r="C166" s="34"/>
      <c r="D166" s="34"/>
      <c r="E166" s="58"/>
      <c r="F166" s="51">
        <v>303008</v>
      </c>
      <c r="G166" s="39"/>
      <c r="H166" s="51">
        <v>200</v>
      </c>
      <c r="I166" s="39" t="s">
        <v>3528</v>
      </c>
      <c r="J166" s="55"/>
      <c r="K166" s="34"/>
      <c r="L166" s="55"/>
      <c r="M166" s="57"/>
      <c r="N166" s="55"/>
      <c r="O166" s="55"/>
      <c r="P166" s="55"/>
      <c r="Q166" s="55"/>
      <c r="R166" s="34"/>
      <c r="S166" s="34"/>
      <c r="T166" s="34"/>
      <c r="U166" s="34"/>
    </row>
    <row r="167" spans="2:21" ht="120" x14ac:dyDescent="0.25">
      <c r="B167" s="39" t="s">
        <v>17</v>
      </c>
      <c r="C167" s="39" t="s">
        <v>4315</v>
      </c>
      <c r="D167" s="39" t="s">
        <v>12</v>
      </c>
      <c r="E167" s="27" t="s">
        <v>4336</v>
      </c>
      <c r="F167" s="51">
        <v>303019</v>
      </c>
      <c r="G167" s="39" t="s">
        <v>4337</v>
      </c>
      <c r="H167" s="51">
        <v>200</v>
      </c>
      <c r="I167" s="39" t="s">
        <v>3507</v>
      </c>
      <c r="J167" s="39" t="s">
        <v>4338</v>
      </c>
      <c r="K167" s="34"/>
      <c r="L167" s="39" t="s">
        <v>4325</v>
      </c>
      <c r="M167" s="57"/>
      <c r="N167" s="39" t="s">
        <v>4320</v>
      </c>
      <c r="O167" s="34"/>
      <c r="P167" s="34"/>
      <c r="Q167" s="34"/>
      <c r="R167" s="34"/>
      <c r="S167" s="34"/>
      <c r="T167" s="34"/>
      <c r="U167" s="34"/>
    </row>
    <row r="168" spans="2:21" ht="165" x14ac:dyDescent="0.25">
      <c r="B168" s="39" t="s">
        <v>17</v>
      </c>
      <c r="C168" s="39" t="s">
        <v>4315</v>
      </c>
      <c r="D168" s="39" t="s">
        <v>12</v>
      </c>
      <c r="E168" s="56" t="s">
        <v>4339</v>
      </c>
      <c r="F168" s="51">
        <v>520000</v>
      </c>
      <c r="G168" s="39" t="s">
        <v>4317</v>
      </c>
      <c r="H168" s="51">
        <v>1000</v>
      </c>
      <c r="I168" s="39" t="s">
        <v>3507</v>
      </c>
      <c r="J168" s="56" t="s">
        <v>4340</v>
      </c>
      <c r="K168" s="34"/>
      <c r="L168" s="56" t="s">
        <v>4319</v>
      </c>
      <c r="M168" s="57">
        <v>108673.76</v>
      </c>
      <c r="N168" s="56" t="s">
        <v>4320</v>
      </c>
      <c r="O168" s="55"/>
      <c r="P168" s="55"/>
      <c r="Q168" s="55"/>
      <c r="R168" s="34"/>
      <c r="S168" s="34"/>
      <c r="T168" s="34"/>
      <c r="U168" s="34"/>
    </row>
    <row r="169" spans="2:21" x14ac:dyDescent="0.25">
      <c r="B169" s="39"/>
      <c r="C169" s="39"/>
      <c r="D169" s="39"/>
      <c r="E169" s="56"/>
      <c r="F169" s="51">
        <v>520001</v>
      </c>
      <c r="G169" s="39"/>
      <c r="H169" s="51">
        <v>2000</v>
      </c>
      <c r="I169" s="39" t="s">
        <v>3507</v>
      </c>
      <c r="J169" s="56"/>
      <c r="K169" s="34"/>
      <c r="L169" s="56"/>
      <c r="M169" s="57"/>
      <c r="N169" s="56"/>
      <c r="O169" s="55"/>
      <c r="P169" s="55"/>
      <c r="Q169" s="55"/>
      <c r="R169" s="34"/>
      <c r="S169" s="34"/>
      <c r="T169" s="34"/>
      <c r="U169" s="34"/>
    </row>
    <row r="170" spans="2:21" x14ac:dyDescent="0.25">
      <c r="B170" s="39"/>
      <c r="C170" s="39"/>
      <c r="D170" s="39"/>
      <c r="E170" s="56"/>
      <c r="F170" s="51">
        <v>520002</v>
      </c>
      <c r="G170" s="39"/>
      <c r="H170" s="51">
        <v>750</v>
      </c>
      <c r="I170" s="39" t="s">
        <v>3507</v>
      </c>
      <c r="J170" s="56"/>
      <c r="K170" s="34"/>
      <c r="L170" s="56"/>
      <c r="M170" s="57"/>
      <c r="N170" s="56"/>
      <c r="O170" s="55"/>
      <c r="P170" s="55"/>
      <c r="Q170" s="55"/>
      <c r="R170" s="34"/>
      <c r="S170" s="34"/>
      <c r="T170" s="34"/>
      <c r="U170" s="34"/>
    </row>
    <row r="171" spans="2:21" x14ac:dyDescent="0.25">
      <c r="B171" s="39"/>
      <c r="C171" s="39"/>
      <c r="D171" s="39"/>
      <c r="E171" s="56"/>
      <c r="F171" s="51">
        <v>520003</v>
      </c>
      <c r="G171" s="39"/>
      <c r="H171" s="51">
        <v>2000</v>
      </c>
      <c r="I171" s="39" t="s">
        <v>3507</v>
      </c>
      <c r="J171" s="56"/>
      <c r="K171" s="34"/>
      <c r="L171" s="56"/>
      <c r="M171" s="57"/>
      <c r="N171" s="56"/>
      <c r="O171" s="55"/>
      <c r="P171" s="55"/>
      <c r="Q171" s="55"/>
      <c r="R171" s="34"/>
      <c r="S171" s="34"/>
      <c r="T171" s="34"/>
      <c r="U171" s="34"/>
    </row>
    <row r="172" spans="2:21" x14ac:dyDescent="0.25">
      <c r="B172" s="39"/>
      <c r="C172" s="39"/>
      <c r="D172" s="39"/>
      <c r="E172" s="56"/>
      <c r="F172" s="51">
        <v>520004</v>
      </c>
      <c r="G172" s="39"/>
      <c r="H172" s="51">
        <v>500</v>
      </c>
      <c r="I172" s="39" t="s">
        <v>3507</v>
      </c>
      <c r="J172" s="56"/>
      <c r="K172" s="34"/>
      <c r="L172" s="56"/>
      <c r="M172" s="57"/>
      <c r="N172" s="56"/>
      <c r="O172" s="55"/>
      <c r="P172" s="55"/>
      <c r="Q172" s="55"/>
      <c r="R172" s="34"/>
      <c r="S172" s="34"/>
      <c r="T172" s="34"/>
      <c r="U172" s="34"/>
    </row>
    <row r="173" spans="2:21" x14ac:dyDescent="0.25">
      <c r="B173" s="39"/>
      <c r="C173" s="39"/>
      <c r="D173" s="39"/>
      <c r="E173" s="56"/>
      <c r="F173" s="51">
        <v>520005</v>
      </c>
      <c r="G173" s="39"/>
      <c r="H173" s="51">
        <v>400</v>
      </c>
      <c r="I173" s="39" t="s">
        <v>3507</v>
      </c>
      <c r="J173" s="56"/>
      <c r="K173" s="34"/>
      <c r="L173" s="56"/>
      <c r="M173" s="57"/>
      <c r="N173" s="56"/>
      <c r="O173" s="55"/>
      <c r="P173" s="55"/>
      <c r="Q173" s="55"/>
      <c r="R173" s="34"/>
      <c r="S173" s="34"/>
      <c r="T173" s="34"/>
      <c r="U173" s="34"/>
    </row>
    <row r="174" spans="2:21" x14ac:dyDescent="0.25">
      <c r="B174" s="39"/>
      <c r="C174" s="39"/>
      <c r="D174" s="39"/>
      <c r="E174" s="56"/>
      <c r="F174" s="51">
        <v>520008</v>
      </c>
      <c r="G174" s="39"/>
      <c r="H174" s="51">
        <v>500</v>
      </c>
      <c r="I174" s="39" t="s">
        <v>3507</v>
      </c>
      <c r="J174" s="56"/>
      <c r="K174" s="34"/>
      <c r="L174" s="56"/>
      <c r="M174" s="57"/>
      <c r="N174" s="56"/>
      <c r="O174" s="55"/>
      <c r="P174" s="55"/>
      <c r="Q174" s="55"/>
      <c r="R174" s="34"/>
      <c r="S174" s="34"/>
      <c r="T174" s="34"/>
      <c r="U174" s="34"/>
    </row>
    <row r="175" spans="2:21" x14ac:dyDescent="0.25">
      <c r="B175" s="39"/>
      <c r="C175" s="39"/>
      <c r="D175" s="39"/>
      <c r="E175" s="56"/>
      <c r="F175" s="51">
        <v>520009</v>
      </c>
      <c r="G175" s="39"/>
      <c r="H175" s="51">
        <v>500</v>
      </c>
      <c r="I175" s="39" t="s">
        <v>3507</v>
      </c>
      <c r="J175" s="56"/>
      <c r="K175" s="34"/>
      <c r="L175" s="56"/>
      <c r="M175" s="57"/>
      <c r="N175" s="56"/>
      <c r="O175" s="55"/>
      <c r="P175" s="55"/>
      <c r="Q175" s="55"/>
      <c r="R175" s="34"/>
      <c r="S175" s="34"/>
      <c r="T175" s="34"/>
      <c r="U175" s="34"/>
    </row>
    <row r="176" spans="2:21" x14ac:dyDescent="0.25">
      <c r="B176" s="39"/>
      <c r="C176" s="39"/>
      <c r="D176" s="39"/>
      <c r="E176" s="56"/>
      <c r="F176" s="51">
        <v>520010</v>
      </c>
      <c r="G176" s="39"/>
      <c r="H176" s="51">
        <v>120</v>
      </c>
      <c r="I176" s="39" t="s">
        <v>3507</v>
      </c>
      <c r="J176" s="56"/>
      <c r="K176" s="34"/>
      <c r="L176" s="56"/>
      <c r="M176" s="57"/>
      <c r="N176" s="56"/>
      <c r="O176" s="55"/>
      <c r="P176" s="55"/>
      <c r="Q176" s="55"/>
      <c r="R176" s="34"/>
      <c r="S176" s="34"/>
      <c r="T176" s="34"/>
      <c r="U176" s="34"/>
    </row>
    <row r="177" spans="2:21" ht="180" x14ac:dyDescent="0.25">
      <c r="B177" s="39" t="s">
        <v>17</v>
      </c>
      <c r="C177" s="39" t="s">
        <v>4315</v>
      </c>
      <c r="D177" s="39" t="s">
        <v>12</v>
      </c>
      <c r="E177" s="56" t="s">
        <v>4333</v>
      </c>
      <c r="F177" s="34"/>
      <c r="G177" s="34" t="s">
        <v>4341</v>
      </c>
      <c r="H177" s="51">
        <v>600</v>
      </c>
      <c r="I177" s="39" t="s">
        <v>3507</v>
      </c>
      <c r="J177" s="56" t="s">
        <v>4332</v>
      </c>
      <c r="K177" s="34"/>
      <c r="L177" s="56" t="s">
        <v>4319</v>
      </c>
      <c r="M177" s="57">
        <v>29070.6</v>
      </c>
      <c r="N177" s="56" t="s">
        <v>4320</v>
      </c>
      <c r="O177" s="55"/>
      <c r="P177" s="55"/>
      <c r="Q177" s="55"/>
      <c r="R177" s="34"/>
      <c r="S177" s="34"/>
      <c r="T177" s="34"/>
      <c r="U177" s="34"/>
    </row>
    <row r="178" spans="2:21" x14ac:dyDescent="0.25">
      <c r="B178" s="39"/>
      <c r="C178" s="39"/>
      <c r="D178" s="39"/>
      <c r="E178" s="56"/>
      <c r="F178" s="34"/>
      <c r="G178" s="34"/>
      <c r="H178" s="51">
        <v>600</v>
      </c>
      <c r="I178" s="39" t="s">
        <v>3507</v>
      </c>
      <c r="J178" s="56"/>
      <c r="K178" s="34"/>
      <c r="L178" s="56"/>
      <c r="M178" s="57"/>
      <c r="N178" s="56"/>
      <c r="O178" s="55"/>
      <c r="P178" s="55"/>
      <c r="Q178" s="55"/>
      <c r="R178" s="34"/>
      <c r="S178" s="34"/>
      <c r="T178" s="34"/>
      <c r="U178" s="34"/>
    </row>
    <row r="179" spans="2:21" x14ac:dyDescent="0.25">
      <c r="B179" s="39"/>
      <c r="C179" s="39"/>
      <c r="D179" s="39"/>
      <c r="E179" s="56"/>
      <c r="F179" s="34"/>
      <c r="G179" s="34"/>
      <c r="H179" s="51">
        <v>600</v>
      </c>
      <c r="I179" s="39" t="s">
        <v>3507</v>
      </c>
      <c r="J179" s="56"/>
      <c r="K179" s="34"/>
      <c r="L179" s="56"/>
      <c r="M179" s="57"/>
      <c r="N179" s="56"/>
      <c r="O179" s="55"/>
      <c r="P179" s="55"/>
      <c r="Q179" s="55"/>
      <c r="R179" s="34"/>
      <c r="S179" s="34"/>
      <c r="T179" s="34"/>
      <c r="U179" s="34"/>
    </row>
    <row r="180" spans="2:21" x14ac:dyDescent="0.25">
      <c r="B180" s="39"/>
      <c r="C180" s="39"/>
      <c r="D180" s="39"/>
      <c r="E180" s="56"/>
      <c r="F180" s="34"/>
      <c r="G180" s="34"/>
      <c r="H180" s="51">
        <v>600</v>
      </c>
      <c r="I180" s="39" t="s">
        <v>3507</v>
      </c>
      <c r="J180" s="56"/>
      <c r="K180" s="34"/>
      <c r="L180" s="56"/>
      <c r="M180" s="57"/>
      <c r="N180" s="56"/>
      <c r="O180" s="55"/>
      <c r="P180" s="55"/>
      <c r="Q180" s="55"/>
      <c r="R180" s="34"/>
      <c r="S180" s="34"/>
      <c r="T180" s="34"/>
      <c r="U180" s="34"/>
    </row>
    <row r="181" spans="2:21" x14ac:dyDescent="0.25">
      <c r="B181" s="39"/>
      <c r="C181" s="39"/>
      <c r="D181" s="39"/>
      <c r="E181" s="56"/>
      <c r="F181" s="34"/>
      <c r="G181" s="34"/>
      <c r="H181" s="51">
        <v>1200</v>
      </c>
      <c r="I181" s="39" t="s">
        <v>3507</v>
      </c>
      <c r="J181" s="56"/>
      <c r="K181" s="34"/>
      <c r="L181" s="56"/>
      <c r="M181" s="57"/>
      <c r="N181" s="56"/>
      <c r="O181" s="55"/>
      <c r="P181" s="55"/>
      <c r="Q181" s="55"/>
      <c r="R181" s="34"/>
      <c r="S181" s="34"/>
      <c r="T181" s="34"/>
      <c r="U181" s="34"/>
    </row>
    <row r="182" spans="2:21" ht="165" x14ac:dyDescent="0.25">
      <c r="B182" s="39" t="s">
        <v>17</v>
      </c>
      <c r="C182" s="39" t="s">
        <v>4315</v>
      </c>
      <c r="D182" s="39" t="s">
        <v>12</v>
      </c>
      <c r="E182" s="39" t="s">
        <v>4342</v>
      </c>
      <c r="F182" s="39" t="s">
        <v>2953</v>
      </c>
      <c r="G182" s="39" t="s">
        <v>4343</v>
      </c>
      <c r="H182" s="39" t="s">
        <v>2953</v>
      </c>
      <c r="I182" s="39" t="s">
        <v>3507</v>
      </c>
      <c r="J182" s="39" t="s">
        <v>4332</v>
      </c>
      <c r="K182" s="34"/>
      <c r="L182" s="39" t="s">
        <v>4325</v>
      </c>
      <c r="M182" s="54">
        <v>32934.25</v>
      </c>
      <c r="N182" s="39" t="s">
        <v>4344</v>
      </c>
      <c r="O182" s="34"/>
      <c r="P182" s="34"/>
      <c r="Q182" s="34"/>
      <c r="R182" s="34"/>
      <c r="S182" s="34"/>
      <c r="T182" s="34"/>
      <c r="U182" s="34"/>
    </row>
    <row r="183" spans="2:21" ht="135" x14ac:dyDescent="0.25">
      <c r="B183" s="39" t="s">
        <v>17</v>
      </c>
      <c r="C183" s="39" t="s">
        <v>4315</v>
      </c>
      <c r="D183" s="39" t="s">
        <v>12</v>
      </c>
      <c r="E183" s="39" t="s">
        <v>4345</v>
      </c>
      <c r="F183" s="39" t="s">
        <v>2953</v>
      </c>
      <c r="G183" s="39" t="s">
        <v>4346</v>
      </c>
      <c r="H183" s="39" t="s">
        <v>2953</v>
      </c>
      <c r="I183" s="39" t="s">
        <v>3528</v>
      </c>
      <c r="J183" s="39" t="s">
        <v>4347</v>
      </c>
      <c r="K183" s="34"/>
      <c r="L183" s="39" t="s">
        <v>4325</v>
      </c>
      <c r="M183" s="54">
        <v>40974.699999999997</v>
      </c>
      <c r="N183" s="39" t="s">
        <v>4344</v>
      </c>
      <c r="O183" s="34"/>
      <c r="P183" s="34"/>
      <c r="Q183" s="34"/>
      <c r="R183" s="34"/>
      <c r="S183" s="34"/>
      <c r="T183" s="34"/>
      <c r="U183" s="34"/>
    </row>
    <row r="184" spans="2:21" ht="120" x14ac:dyDescent="0.25">
      <c r="B184" s="39" t="s">
        <v>17</v>
      </c>
      <c r="C184" s="39" t="s">
        <v>4315</v>
      </c>
      <c r="D184" s="39" t="s">
        <v>12</v>
      </c>
      <c r="E184" s="27" t="s">
        <v>4348</v>
      </c>
      <c r="F184" s="39" t="s">
        <v>2953</v>
      </c>
      <c r="G184" s="39" t="s">
        <v>4349</v>
      </c>
      <c r="H184" s="39" t="s">
        <v>2953</v>
      </c>
      <c r="I184" s="39" t="s">
        <v>3507</v>
      </c>
      <c r="J184" s="39" t="s">
        <v>4347</v>
      </c>
      <c r="K184" s="34"/>
      <c r="L184" s="39" t="s">
        <v>4326</v>
      </c>
      <c r="M184" s="54">
        <v>236204.9</v>
      </c>
      <c r="N184" s="39" t="s">
        <v>4320</v>
      </c>
      <c r="O184" s="34"/>
      <c r="P184" s="34"/>
      <c r="Q184" s="34"/>
      <c r="R184" s="34"/>
      <c r="S184" s="34"/>
      <c r="T184" s="34"/>
      <c r="U184" s="34"/>
    </row>
    <row r="185" spans="2:21" ht="135" x14ac:dyDescent="0.25">
      <c r="B185" s="39" t="s">
        <v>17</v>
      </c>
      <c r="C185" s="39" t="s">
        <v>4315</v>
      </c>
      <c r="D185" s="39" t="s">
        <v>12</v>
      </c>
      <c r="E185" s="39" t="s">
        <v>4350</v>
      </c>
      <c r="F185" s="39" t="s">
        <v>2953</v>
      </c>
      <c r="G185" s="39" t="s">
        <v>4351</v>
      </c>
      <c r="H185" s="39" t="s">
        <v>2953</v>
      </c>
      <c r="I185" s="39" t="s">
        <v>2952</v>
      </c>
      <c r="J185" s="39" t="s">
        <v>4352</v>
      </c>
      <c r="K185" s="34"/>
      <c r="L185" s="39" t="s">
        <v>4327</v>
      </c>
      <c r="M185" s="54">
        <v>304389.8</v>
      </c>
      <c r="N185" s="39" t="s">
        <v>4320</v>
      </c>
      <c r="O185" s="34"/>
      <c r="P185" s="34"/>
      <c r="Q185" s="34"/>
      <c r="R185" s="34"/>
      <c r="S185" s="34"/>
      <c r="T185" s="34"/>
      <c r="U185" s="34"/>
    </row>
    <row r="186" spans="2:21" ht="409.5" x14ac:dyDescent="0.25">
      <c r="B186" s="39" t="s">
        <v>17</v>
      </c>
      <c r="C186" s="39" t="s">
        <v>4315</v>
      </c>
      <c r="D186" s="39" t="s">
        <v>12</v>
      </c>
      <c r="E186" s="39" t="s">
        <v>4353</v>
      </c>
      <c r="F186" s="39"/>
      <c r="G186" s="39" t="s">
        <v>4354</v>
      </c>
      <c r="H186" s="39" t="s">
        <v>4291</v>
      </c>
      <c r="I186" s="39" t="s">
        <v>3528</v>
      </c>
      <c r="J186" s="39" t="s">
        <v>4355</v>
      </c>
      <c r="K186" s="39" t="s">
        <v>4356</v>
      </c>
      <c r="L186" s="39" t="s">
        <v>4357</v>
      </c>
      <c r="M186" s="54">
        <v>150000</v>
      </c>
      <c r="N186" s="39" t="s">
        <v>5</v>
      </c>
      <c r="O186" s="39" t="s">
        <v>234</v>
      </c>
      <c r="P186" s="39" t="s">
        <v>3810</v>
      </c>
      <c r="Q186" s="39" t="s">
        <v>230</v>
      </c>
      <c r="R186" s="34"/>
      <c r="S186" s="34"/>
      <c r="T186" s="34"/>
      <c r="U186" s="34"/>
    </row>
    <row r="187" spans="2:21" ht="315" x14ac:dyDescent="0.25">
      <c r="B187" s="39" t="s">
        <v>17</v>
      </c>
      <c r="C187" s="39" t="s">
        <v>4315</v>
      </c>
      <c r="D187" s="39" t="s">
        <v>12</v>
      </c>
      <c r="E187" s="39" t="s">
        <v>4358</v>
      </c>
      <c r="F187" s="39"/>
      <c r="G187" s="39" t="s">
        <v>4359</v>
      </c>
      <c r="H187" s="39">
        <v>600</v>
      </c>
      <c r="I187" s="39" t="s">
        <v>3528</v>
      </c>
      <c r="J187" s="39" t="s">
        <v>4360</v>
      </c>
      <c r="K187" s="39" t="s">
        <v>4361</v>
      </c>
      <c r="L187" s="39" t="s">
        <v>4362</v>
      </c>
      <c r="M187" s="54">
        <v>16350</v>
      </c>
      <c r="N187" s="39" t="s">
        <v>5</v>
      </c>
      <c r="O187" s="39" t="s">
        <v>234</v>
      </c>
      <c r="P187" s="39" t="s">
        <v>3810</v>
      </c>
      <c r="Q187" s="39" t="s">
        <v>4296</v>
      </c>
      <c r="R187" s="34"/>
      <c r="S187" s="34"/>
      <c r="T187" s="34"/>
      <c r="U187" s="34"/>
    </row>
    <row r="188" spans="2:21" ht="409.5" x14ac:dyDescent="0.25">
      <c r="B188" s="39" t="s">
        <v>17</v>
      </c>
      <c r="C188" s="39" t="s">
        <v>4315</v>
      </c>
      <c r="D188" s="39" t="s">
        <v>12</v>
      </c>
      <c r="E188" s="39" t="s">
        <v>4363</v>
      </c>
      <c r="F188" s="39"/>
      <c r="G188" s="39" t="s">
        <v>4364</v>
      </c>
      <c r="H188" s="39" t="s">
        <v>4365</v>
      </c>
      <c r="I188" s="39" t="s">
        <v>3528</v>
      </c>
      <c r="J188" s="39" t="s">
        <v>4366</v>
      </c>
      <c r="K188" s="39" t="s">
        <v>4367</v>
      </c>
      <c r="L188" s="39" t="s">
        <v>4362</v>
      </c>
      <c r="M188" s="54">
        <v>10000</v>
      </c>
      <c r="N188" s="39" t="s">
        <v>5</v>
      </c>
      <c r="O188" s="39" t="s">
        <v>234</v>
      </c>
      <c r="P188" s="39" t="s">
        <v>3810</v>
      </c>
      <c r="Q188" s="39" t="s">
        <v>4296</v>
      </c>
      <c r="R188" s="34"/>
      <c r="S188" s="34"/>
      <c r="T188" s="34"/>
      <c r="U188" s="34"/>
    </row>
  </sheetData>
  <mergeCells count="120">
    <mergeCell ref="P79:P84"/>
    <mergeCell ref="Q79:Q84"/>
    <mergeCell ref="E85:E91"/>
    <mergeCell ref="J85:J91"/>
    <mergeCell ref="L85:L91"/>
    <mergeCell ref="M85:M91"/>
    <mergeCell ref="N85:N91"/>
    <mergeCell ref="O85:O91"/>
    <mergeCell ref="P85:P91"/>
    <mergeCell ref="Q85:Q91"/>
    <mergeCell ref="E79:E84"/>
    <mergeCell ref="J79:J84"/>
    <mergeCell ref="L79:L84"/>
    <mergeCell ref="M79:M84"/>
    <mergeCell ref="N79:N84"/>
    <mergeCell ref="O79:O84"/>
    <mergeCell ref="P92:P96"/>
    <mergeCell ref="Q92:Q96"/>
    <mergeCell ref="E97:E98"/>
    <mergeCell ref="J97:J98"/>
    <mergeCell ref="L97:L98"/>
    <mergeCell ref="M97:M98"/>
    <mergeCell ref="N97:N98"/>
    <mergeCell ref="O97:O98"/>
    <mergeCell ref="P97:P98"/>
    <mergeCell ref="Q97:Q98"/>
    <mergeCell ref="E92:E96"/>
    <mergeCell ref="J92:J96"/>
    <mergeCell ref="L92:L96"/>
    <mergeCell ref="M92:M96"/>
    <mergeCell ref="N92:N96"/>
    <mergeCell ref="O92:O96"/>
    <mergeCell ref="P99:P103"/>
    <mergeCell ref="Q99:Q103"/>
    <mergeCell ref="M104:M111"/>
    <mergeCell ref="E105:E111"/>
    <mergeCell ref="J105:J111"/>
    <mergeCell ref="L105:L111"/>
    <mergeCell ref="N105:N111"/>
    <mergeCell ref="O105:O111"/>
    <mergeCell ref="P105:P111"/>
    <mergeCell ref="Q105:Q111"/>
    <mergeCell ref="E99:E103"/>
    <mergeCell ref="J99:J103"/>
    <mergeCell ref="L99:L103"/>
    <mergeCell ref="M99:M103"/>
    <mergeCell ref="N99:N103"/>
    <mergeCell ref="O99:O103"/>
    <mergeCell ref="P112:P113"/>
    <mergeCell ref="Q112:Q113"/>
    <mergeCell ref="E114:E117"/>
    <mergeCell ref="J114:J117"/>
    <mergeCell ref="L114:L117"/>
    <mergeCell ref="M114:M117"/>
    <mergeCell ref="N114:N117"/>
    <mergeCell ref="O114:O117"/>
    <mergeCell ref="P114:P117"/>
    <mergeCell ref="Q114:Q117"/>
    <mergeCell ref="E112:E113"/>
    <mergeCell ref="J112:J113"/>
    <mergeCell ref="L112:L113"/>
    <mergeCell ref="M112:M113"/>
    <mergeCell ref="N112:N113"/>
    <mergeCell ref="O112:O113"/>
    <mergeCell ref="P118:P144"/>
    <mergeCell ref="Q118:Q144"/>
    <mergeCell ref="E145:E153"/>
    <mergeCell ref="J145:J153"/>
    <mergeCell ref="L145:L153"/>
    <mergeCell ref="M145:M153"/>
    <mergeCell ref="N145:N153"/>
    <mergeCell ref="O145:O153"/>
    <mergeCell ref="P145:P153"/>
    <mergeCell ref="Q145:Q153"/>
    <mergeCell ref="E118:E144"/>
    <mergeCell ref="J118:J144"/>
    <mergeCell ref="L118:L144"/>
    <mergeCell ref="M118:M144"/>
    <mergeCell ref="N118:N144"/>
    <mergeCell ref="O118:O144"/>
    <mergeCell ref="P154:P157"/>
    <mergeCell ref="Q154:Q157"/>
    <mergeCell ref="E158:E164"/>
    <mergeCell ref="J158:J164"/>
    <mergeCell ref="L158:L164"/>
    <mergeCell ref="M158:M164"/>
    <mergeCell ref="N158:N164"/>
    <mergeCell ref="O158:O164"/>
    <mergeCell ref="P158:P164"/>
    <mergeCell ref="Q158:Q164"/>
    <mergeCell ref="E154:E157"/>
    <mergeCell ref="J154:J157"/>
    <mergeCell ref="L154:L157"/>
    <mergeCell ref="M154:M157"/>
    <mergeCell ref="N154:N157"/>
    <mergeCell ref="O154:O157"/>
    <mergeCell ref="P177:P181"/>
    <mergeCell ref="Q177:Q181"/>
    <mergeCell ref="E177:E181"/>
    <mergeCell ref="J177:J181"/>
    <mergeCell ref="L177:L181"/>
    <mergeCell ref="M177:M181"/>
    <mergeCell ref="N177:N181"/>
    <mergeCell ref="O177:O181"/>
    <mergeCell ref="P165:P166"/>
    <mergeCell ref="Q165:Q166"/>
    <mergeCell ref="E168:E176"/>
    <mergeCell ref="J168:J176"/>
    <mergeCell ref="L168:L176"/>
    <mergeCell ref="M168:M176"/>
    <mergeCell ref="N168:N176"/>
    <mergeCell ref="O168:O176"/>
    <mergeCell ref="P168:P176"/>
    <mergeCell ref="Q168:Q176"/>
    <mergeCell ref="E165:E166"/>
    <mergeCell ref="J165:J166"/>
    <mergeCell ref="L165:L166"/>
    <mergeCell ref="M165:M167"/>
    <mergeCell ref="N165:N166"/>
    <mergeCell ref="O165:O166"/>
  </mergeCells>
  <dataValidations count="1">
    <dataValidation type="list" allowBlank="1" showInputMessage="1" showErrorMessage="1" sqref="T49:T54" xr:uid="{9BDBFFD9-343A-4628-800F-5BD081DD822C}">
      <formula1>"Sim,Não"</formula1>
    </dataValidation>
  </dataValidation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32"/>
  <sheetViews>
    <sheetView workbookViewId="0">
      <selection activeCell="A3" sqref="A3"/>
    </sheetView>
  </sheetViews>
  <sheetFormatPr defaultColWidth="8.85546875" defaultRowHeight="15" x14ac:dyDescent="0.25"/>
  <cols>
    <col min="1" max="1" width="100.28515625" bestFit="1" customWidth="1"/>
    <col min="2" max="2" width="19.42578125" bestFit="1" customWidth="1"/>
    <col min="3" max="3" width="15.85546875" bestFit="1" customWidth="1"/>
    <col min="4" max="4" width="34" bestFit="1" customWidth="1"/>
    <col min="5" max="5" width="20" bestFit="1" customWidth="1"/>
    <col min="6" max="6" width="23.140625" bestFit="1" customWidth="1"/>
    <col min="9" max="9" width="9.5703125" bestFit="1" customWidth="1"/>
    <col min="10" max="10" width="164.28515625" bestFit="1" customWidth="1"/>
  </cols>
  <sheetData>
    <row r="1" spans="1:10" s="13" customFormat="1" x14ac:dyDescent="0.25">
      <c r="A1" s="13" t="s">
        <v>224</v>
      </c>
      <c r="B1" s="13" t="s">
        <v>229</v>
      </c>
      <c r="C1" s="13" t="s">
        <v>227</v>
      </c>
      <c r="D1" s="13" t="s">
        <v>228</v>
      </c>
      <c r="E1" s="13" t="s">
        <v>225</v>
      </c>
      <c r="F1" s="13" t="s">
        <v>226</v>
      </c>
      <c r="G1" s="13" t="s">
        <v>244</v>
      </c>
      <c r="H1" s="13" t="s">
        <v>2937</v>
      </c>
      <c r="I1" s="13" t="s">
        <v>2912</v>
      </c>
      <c r="J1" s="13" t="s">
        <v>2913</v>
      </c>
    </row>
    <row r="2" spans="1:10" x14ac:dyDescent="0.25">
      <c r="A2" t="s">
        <v>19</v>
      </c>
      <c r="B2" t="s">
        <v>11</v>
      </c>
      <c r="C2" t="s">
        <v>5</v>
      </c>
      <c r="D2" t="s">
        <v>236</v>
      </c>
      <c r="E2" t="s">
        <v>7</v>
      </c>
      <c r="F2" t="s">
        <v>230</v>
      </c>
      <c r="G2" t="s">
        <v>241</v>
      </c>
      <c r="H2" t="s">
        <v>2947</v>
      </c>
      <c r="I2" t="s">
        <v>250</v>
      </c>
      <c r="J2" t="s">
        <v>251</v>
      </c>
    </row>
    <row r="3" spans="1:10" x14ac:dyDescent="0.25">
      <c r="A3" t="s">
        <v>20</v>
      </c>
      <c r="B3" t="s">
        <v>12</v>
      </c>
      <c r="C3" t="s">
        <v>233</v>
      </c>
      <c r="D3" t="s">
        <v>237</v>
      </c>
      <c r="E3" t="s">
        <v>8</v>
      </c>
      <c r="F3" t="s">
        <v>231</v>
      </c>
      <c r="G3" t="s">
        <v>242</v>
      </c>
      <c r="H3" t="s">
        <v>2921</v>
      </c>
      <c r="I3" t="s">
        <v>252</v>
      </c>
      <c r="J3" t="s">
        <v>253</v>
      </c>
    </row>
    <row r="4" spans="1:10" x14ac:dyDescent="0.25">
      <c r="A4" t="s">
        <v>21</v>
      </c>
      <c r="D4" t="s">
        <v>234</v>
      </c>
      <c r="E4" t="s">
        <v>238</v>
      </c>
      <c r="F4" t="s">
        <v>232</v>
      </c>
      <c r="G4" t="s">
        <v>243</v>
      </c>
      <c r="H4" t="s">
        <v>2922</v>
      </c>
      <c r="I4" t="s">
        <v>254</v>
      </c>
      <c r="J4" t="s">
        <v>255</v>
      </c>
    </row>
    <row r="5" spans="1:10" x14ac:dyDescent="0.25">
      <c r="A5" t="s">
        <v>22</v>
      </c>
      <c r="D5" t="s">
        <v>235</v>
      </c>
      <c r="E5" t="s">
        <v>2944</v>
      </c>
      <c r="F5" t="s">
        <v>247</v>
      </c>
      <c r="H5" t="s">
        <v>2923</v>
      </c>
      <c r="I5" t="s">
        <v>256</v>
      </c>
      <c r="J5" t="s">
        <v>257</v>
      </c>
    </row>
    <row r="6" spans="1:10" x14ac:dyDescent="0.25">
      <c r="A6" t="s">
        <v>23</v>
      </c>
      <c r="D6" t="s">
        <v>2944</v>
      </c>
      <c r="E6" t="s">
        <v>2946</v>
      </c>
      <c r="F6" t="s">
        <v>2944</v>
      </c>
      <c r="H6" t="s">
        <v>2924</v>
      </c>
      <c r="I6" t="s">
        <v>258</v>
      </c>
      <c r="J6" t="s">
        <v>259</v>
      </c>
    </row>
    <row r="7" spans="1:10" x14ac:dyDescent="0.25">
      <c r="A7" t="s">
        <v>24</v>
      </c>
      <c r="D7" t="s">
        <v>2946</v>
      </c>
      <c r="E7" t="s">
        <v>2941</v>
      </c>
      <c r="F7" t="s">
        <v>2946</v>
      </c>
      <c r="H7" t="s">
        <v>2925</v>
      </c>
      <c r="I7" t="s">
        <v>260</v>
      </c>
      <c r="J7" t="s">
        <v>261</v>
      </c>
    </row>
    <row r="8" spans="1:10" x14ac:dyDescent="0.25">
      <c r="A8" t="s">
        <v>25</v>
      </c>
      <c r="D8" t="s">
        <v>2942</v>
      </c>
      <c r="F8" t="s">
        <v>2941</v>
      </c>
      <c r="H8" t="s">
        <v>2926</v>
      </c>
      <c r="I8" t="s">
        <v>262</v>
      </c>
      <c r="J8" t="s">
        <v>263</v>
      </c>
    </row>
    <row r="9" spans="1:10" x14ac:dyDescent="0.25">
      <c r="A9" t="s">
        <v>26</v>
      </c>
      <c r="D9" t="s">
        <v>2943</v>
      </c>
      <c r="H9" t="s">
        <v>2927</v>
      </c>
      <c r="I9" t="s">
        <v>264</v>
      </c>
      <c r="J9" t="s">
        <v>265</v>
      </c>
    </row>
    <row r="10" spans="1:10" x14ac:dyDescent="0.25">
      <c r="A10" t="s">
        <v>27</v>
      </c>
      <c r="D10" t="s">
        <v>2941</v>
      </c>
      <c r="H10" t="s">
        <v>2928</v>
      </c>
      <c r="I10" t="s">
        <v>266</v>
      </c>
      <c r="J10" t="s">
        <v>267</v>
      </c>
    </row>
    <row r="11" spans="1:10" x14ac:dyDescent="0.25">
      <c r="A11" t="s">
        <v>28</v>
      </c>
      <c r="H11" t="s">
        <v>2929</v>
      </c>
      <c r="I11" t="s">
        <v>268</v>
      </c>
      <c r="J11" t="s">
        <v>269</v>
      </c>
    </row>
    <row r="12" spans="1:10" x14ac:dyDescent="0.25">
      <c r="A12" t="s">
        <v>29</v>
      </c>
      <c r="H12" t="s">
        <v>2930</v>
      </c>
      <c r="I12" t="s">
        <v>270</v>
      </c>
      <c r="J12" t="s">
        <v>271</v>
      </c>
    </row>
    <row r="13" spans="1:10" x14ac:dyDescent="0.25">
      <c r="A13" t="s">
        <v>30</v>
      </c>
      <c r="H13" t="s">
        <v>2931</v>
      </c>
      <c r="I13" t="s">
        <v>272</v>
      </c>
      <c r="J13" t="s">
        <v>273</v>
      </c>
    </row>
    <row r="14" spans="1:10" x14ac:dyDescent="0.25">
      <c r="A14" t="s">
        <v>31</v>
      </c>
      <c r="H14" t="s">
        <v>2932</v>
      </c>
      <c r="I14" t="s">
        <v>274</v>
      </c>
      <c r="J14" t="s">
        <v>275</v>
      </c>
    </row>
    <row r="15" spans="1:10" x14ac:dyDescent="0.25">
      <c r="A15" t="s">
        <v>32</v>
      </c>
      <c r="H15" t="s">
        <v>2933</v>
      </c>
      <c r="I15" t="s">
        <v>276</v>
      </c>
      <c r="J15" t="s">
        <v>277</v>
      </c>
    </row>
    <row r="16" spans="1:10" x14ac:dyDescent="0.25">
      <c r="A16" t="s">
        <v>33</v>
      </c>
      <c r="H16" t="s">
        <v>2934</v>
      </c>
      <c r="I16" t="s">
        <v>278</v>
      </c>
      <c r="J16" t="s">
        <v>279</v>
      </c>
    </row>
    <row r="17" spans="1:10" x14ac:dyDescent="0.25">
      <c r="A17" t="s">
        <v>34</v>
      </c>
      <c r="H17" t="s">
        <v>2935</v>
      </c>
      <c r="I17" t="s">
        <v>280</v>
      </c>
      <c r="J17" t="s">
        <v>281</v>
      </c>
    </row>
    <row r="18" spans="1:10" x14ac:dyDescent="0.25">
      <c r="A18" t="s">
        <v>35</v>
      </c>
      <c r="H18" t="s">
        <v>2936</v>
      </c>
      <c r="I18" t="s">
        <v>282</v>
      </c>
      <c r="J18" t="s">
        <v>283</v>
      </c>
    </row>
    <row r="19" spans="1:10" x14ac:dyDescent="0.25">
      <c r="A19" t="s">
        <v>36</v>
      </c>
      <c r="I19" t="s">
        <v>284</v>
      </c>
      <c r="J19" t="s">
        <v>285</v>
      </c>
    </row>
    <row r="20" spans="1:10" x14ac:dyDescent="0.25">
      <c r="A20" t="s">
        <v>37</v>
      </c>
      <c r="I20" t="s">
        <v>286</v>
      </c>
      <c r="J20" t="s">
        <v>287</v>
      </c>
    </row>
    <row r="21" spans="1:10" x14ac:dyDescent="0.25">
      <c r="A21" t="s">
        <v>38</v>
      </c>
      <c r="I21" t="s">
        <v>288</v>
      </c>
      <c r="J21" t="s">
        <v>289</v>
      </c>
    </row>
    <row r="22" spans="1:10" x14ac:dyDescent="0.25">
      <c r="A22" t="s">
        <v>39</v>
      </c>
      <c r="I22" t="s">
        <v>290</v>
      </c>
      <c r="J22" t="s">
        <v>291</v>
      </c>
    </row>
    <row r="23" spans="1:10" x14ac:dyDescent="0.25">
      <c r="A23" t="s">
        <v>40</v>
      </c>
      <c r="I23" t="s">
        <v>292</v>
      </c>
      <c r="J23" t="s">
        <v>293</v>
      </c>
    </row>
    <row r="24" spans="1:10" x14ac:dyDescent="0.25">
      <c r="A24" t="s">
        <v>41</v>
      </c>
      <c r="I24" t="s">
        <v>294</v>
      </c>
      <c r="J24" t="s">
        <v>295</v>
      </c>
    </row>
    <row r="25" spans="1:10" x14ac:dyDescent="0.25">
      <c r="A25" t="s">
        <v>42</v>
      </c>
      <c r="I25" t="s">
        <v>296</v>
      </c>
      <c r="J25" t="s">
        <v>297</v>
      </c>
    </row>
    <row r="26" spans="1:10" x14ac:dyDescent="0.25">
      <c r="A26" t="s">
        <v>43</v>
      </c>
      <c r="I26" t="s">
        <v>298</v>
      </c>
      <c r="J26" t="s">
        <v>299</v>
      </c>
    </row>
    <row r="27" spans="1:10" x14ac:dyDescent="0.25">
      <c r="A27" t="s">
        <v>44</v>
      </c>
      <c r="I27" t="s">
        <v>300</v>
      </c>
      <c r="J27" t="s">
        <v>301</v>
      </c>
    </row>
    <row r="28" spans="1:10" x14ac:dyDescent="0.25">
      <c r="A28" t="s">
        <v>45</v>
      </c>
      <c r="I28" t="s">
        <v>302</v>
      </c>
      <c r="J28" t="s">
        <v>303</v>
      </c>
    </row>
    <row r="29" spans="1:10" x14ac:dyDescent="0.25">
      <c r="A29" t="s">
        <v>46</v>
      </c>
      <c r="I29" t="s">
        <v>304</v>
      </c>
      <c r="J29" t="s">
        <v>305</v>
      </c>
    </row>
    <row r="30" spans="1:10" x14ac:dyDescent="0.25">
      <c r="A30" t="s">
        <v>47</v>
      </c>
      <c r="I30" t="s">
        <v>306</v>
      </c>
      <c r="J30" t="s">
        <v>307</v>
      </c>
    </row>
    <row r="31" spans="1:10" x14ac:dyDescent="0.25">
      <c r="A31" t="s">
        <v>48</v>
      </c>
      <c r="I31" t="s">
        <v>308</v>
      </c>
      <c r="J31" t="s">
        <v>309</v>
      </c>
    </row>
    <row r="32" spans="1:10" x14ac:dyDescent="0.25">
      <c r="A32" t="s">
        <v>49</v>
      </c>
      <c r="I32" t="s">
        <v>310</v>
      </c>
      <c r="J32" t="s">
        <v>311</v>
      </c>
    </row>
    <row r="33" spans="1:10" x14ac:dyDescent="0.25">
      <c r="A33" t="s">
        <v>50</v>
      </c>
      <c r="I33" t="s">
        <v>312</v>
      </c>
      <c r="J33" t="s">
        <v>313</v>
      </c>
    </row>
    <row r="34" spans="1:10" x14ac:dyDescent="0.25">
      <c r="A34" t="s">
        <v>51</v>
      </c>
      <c r="I34" t="s">
        <v>314</v>
      </c>
      <c r="J34" t="s">
        <v>315</v>
      </c>
    </row>
    <row r="35" spans="1:10" x14ac:dyDescent="0.25">
      <c r="A35" t="s">
        <v>52</v>
      </c>
      <c r="I35" t="s">
        <v>316</v>
      </c>
      <c r="J35" t="s">
        <v>317</v>
      </c>
    </row>
    <row r="36" spans="1:10" x14ac:dyDescent="0.25">
      <c r="A36" t="s">
        <v>53</v>
      </c>
      <c r="I36" t="s">
        <v>318</v>
      </c>
      <c r="J36" t="s">
        <v>319</v>
      </c>
    </row>
    <row r="37" spans="1:10" x14ac:dyDescent="0.25">
      <c r="A37" t="s">
        <v>54</v>
      </c>
      <c r="I37" t="s">
        <v>320</v>
      </c>
      <c r="J37" t="s">
        <v>321</v>
      </c>
    </row>
    <row r="38" spans="1:10" x14ac:dyDescent="0.25">
      <c r="A38" t="s">
        <v>55</v>
      </c>
      <c r="I38" t="s">
        <v>322</v>
      </c>
      <c r="J38" t="s">
        <v>323</v>
      </c>
    </row>
    <row r="39" spans="1:10" x14ac:dyDescent="0.25">
      <c r="A39" t="s">
        <v>56</v>
      </c>
      <c r="I39" t="s">
        <v>324</v>
      </c>
      <c r="J39" t="s">
        <v>325</v>
      </c>
    </row>
    <row r="40" spans="1:10" x14ac:dyDescent="0.25">
      <c r="A40" t="s">
        <v>57</v>
      </c>
      <c r="I40" t="s">
        <v>326</v>
      </c>
      <c r="J40" t="s">
        <v>327</v>
      </c>
    </row>
    <row r="41" spans="1:10" x14ac:dyDescent="0.25">
      <c r="A41" t="s">
        <v>58</v>
      </c>
      <c r="I41" t="s">
        <v>328</v>
      </c>
      <c r="J41" t="s">
        <v>329</v>
      </c>
    </row>
    <row r="42" spans="1:10" x14ac:dyDescent="0.25">
      <c r="A42" t="s">
        <v>59</v>
      </c>
      <c r="I42" t="s">
        <v>330</v>
      </c>
      <c r="J42" t="s">
        <v>331</v>
      </c>
    </row>
    <row r="43" spans="1:10" x14ac:dyDescent="0.25">
      <c r="A43" t="s">
        <v>60</v>
      </c>
      <c r="I43" t="s">
        <v>332</v>
      </c>
      <c r="J43" t="s">
        <v>333</v>
      </c>
    </row>
    <row r="44" spans="1:10" x14ac:dyDescent="0.25">
      <c r="A44" t="s">
        <v>61</v>
      </c>
      <c r="I44" t="s">
        <v>334</v>
      </c>
      <c r="J44" t="s">
        <v>335</v>
      </c>
    </row>
    <row r="45" spans="1:10" x14ac:dyDescent="0.25">
      <c r="A45" t="s">
        <v>62</v>
      </c>
      <c r="I45" t="s">
        <v>336</v>
      </c>
      <c r="J45" t="s">
        <v>337</v>
      </c>
    </row>
    <row r="46" spans="1:10" x14ac:dyDescent="0.25">
      <c r="A46" t="s">
        <v>63</v>
      </c>
      <c r="I46" t="s">
        <v>338</v>
      </c>
      <c r="J46" t="s">
        <v>339</v>
      </c>
    </row>
    <row r="47" spans="1:10" x14ac:dyDescent="0.25">
      <c r="A47" t="s">
        <v>64</v>
      </c>
      <c r="I47" t="s">
        <v>340</v>
      </c>
      <c r="J47" t="s">
        <v>341</v>
      </c>
    </row>
    <row r="48" spans="1:10" x14ac:dyDescent="0.25">
      <c r="A48" t="s">
        <v>65</v>
      </c>
      <c r="I48" t="s">
        <v>342</v>
      </c>
      <c r="J48" t="s">
        <v>343</v>
      </c>
    </row>
    <row r="49" spans="1:10" x14ac:dyDescent="0.25">
      <c r="A49" t="s">
        <v>66</v>
      </c>
      <c r="I49" t="s">
        <v>344</v>
      </c>
      <c r="J49" t="s">
        <v>345</v>
      </c>
    </row>
    <row r="50" spans="1:10" x14ac:dyDescent="0.25">
      <c r="A50" t="s">
        <v>67</v>
      </c>
      <c r="I50" t="s">
        <v>346</v>
      </c>
      <c r="J50" t="s">
        <v>347</v>
      </c>
    </row>
    <row r="51" spans="1:10" x14ac:dyDescent="0.25">
      <c r="A51" t="s">
        <v>68</v>
      </c>
      <c r="I51" t="s">
        <v>348</v>
      </c>
      <c r="J51" t="s">
        <v>349</v>
      </c>
    </row>
    <row r="52" spans="1:10" x14ac:dyDescent="0.25">
      <c r="A52" t="s">
        <v>69</v>
      </c>
      <c r="I52" t="s">
        <v>350</v>
      </c>
      <c r="J52" t="s">
        <v>351</v>
      </c>
    </row>
    <row r="53" spans="1:10" x14ac:dyDescent="0.25">
      <c r="A53" t="s">
        <v>70</v>
      </c>
      <c r="I53" t="s">
        <v>352</v>
      </c>
      <c r="J53" t="s">
        <v>353</v>
      </c>
    </row>
    <row r="54" spans="1:10" x14ac:dyDescent="0.25">
      <c r="A54" t="s">
        <v>71</v>
      </c>
      <c r="I54" t="s">
        <v>354</v>
      </c>
      <c r="J54" t="s">
        <v>355</v>
      </c>
    </row>
    <row r="55" spans="1:10" x14ac:dyDescent="0.25">
      <c r="A55" t="s">
        <v>72</v>
      </c>
      <c r="I55" t="s">
        <v>356</v>
      </c>
      <c r="J55" t="s">
        <v>357</v>
      </c>
    </row>
    <row r="56" spans="1:10" x14ac:dyDescent="0.25">
      <c r="A56" t="s">
        <v>73</v>
      </c>
      <c r="I56" t="s">
        <v>358</v>
      </c>
      <c r="J56" t="s">
        <v>359</v>
      </c>
    </row>
    <row r="57" spans="1:10" x14ac:dyDescent="0.25">
      <c r="A57" t="s">
        <v>74</v>
      </c>
      <c r="I57" t="s">
        <v>360</v>
      </c>
      <c r="J57" t="s">
        <v>361</v>
      </c>
    </row>
    <row r="58" spans="1:10" x14ac:dyDescent="0.25">
      <c r="A58" t="s">
        <v>75</v>
      </c>
      <c r="I58" t="s">
        <v>362</v>
      </c>
      <c r="J58" t="s">
        <v>363</v>
      </c>
    </row>
    <row r="59" spans="1:10" x14ac:dyDescent="0.25">
      <c r="A59" t="s">
        <v>76</v>
      </c>
      <c r="I59" t="s">
        <v>364</v>
      </c>
      <c r="J59" t="s">
        <v>365</v>
      </c>
    </row>
    <row r="60" spans="1:10" x14ac:dyDescent="0.25">
      <c r="A60" t="s">
        <v>77</v>
      </c>
      <c r="I60" t="s">
        <v>366</v>
      </c>
      <c r="J60" t="s">
        <v>367</v>
      </c>
    </row>
    <row r="61" spans="1:10" x14ac:dyDescent="0.25">
      <c r="A61" t="s">
        <v>78</v>
      </c>
      <c r="I61" t="s">
        <v>368</v>
      </c>
      <c r="J61" t="s">
        <v>369</v>
      </c>
    </row>
    <row r="62" spans="1:10" x14ac:dyDescent="0.25">
      <c r="A62" t="s">
        <v>79</v>
      </c>
      <c r="I62" t="s">
        <v>370</v>
      </c>
      <c r="J62" t="s">
        <v>371</v>
      </c>
    </row>
    <row r="63" spans="1:10" x14ac:dyDescent="0.25">
      <c r="A63" t="s">
        <v>80</v>
      </c>
      <c r="I63" t="s">
        <v>372</v>
      </c>
      <c r="J63" t="s">
        <v>373</v>
      </c>
    </row>
    <row r="64" spans="1:10" x14ac:dyDescent="0.25">
      <c r="A64" t="s">
        <v>81</v>
      </c>
      <c r="I64" t="s">
        <v>374</v>
      </c>
      <c r="J64" t="s">
        <v>375</v>
      </c>
    </row>
    <row r="65" spans="1:10" x14ac:dyDescent="0.25">
      <c r="A65" t="s">
        <v>82</v>
      </c>
      <c r="I65" t="s">
        <v>376</v>
      </c>
      <c r="J65" t="s">
        <v>377</v>
      </c>
    </row>
    <row r="66" spans="1:10" x14ac:dyDescent="0.25">
      <c r="A66" t="s">
        <v>83</v>
      </c>
      <c r="I66" t="s">
        <v>378</v>
      </c>
      <c r="J66" t="s">
        <v>379</v>
      </c>
    </row>
    <row r="67" spans="1:10" x14ac:dyDescent="0.25">
      <c r="A67" t="s">
        <v>84</v>
      </c>
      <c r="I67" t="s">
        <v>380</v>
      </c>
      <c r="J67" t="s">
        <v>381</v>
      </c>
    </row>
    <row r="68" spans="1:10" x14ac:dyDescent="0.25">
      <c r="A68" t="s">
        <v>85</v>
      </c>
      <c r="I68" t="s">
        <v>382</v>
      </c>
      <c r="J68" t="s">
        <v>383</v>
      </c>
    </row>
    <row r="69" spans="1:10" x14ac:dyDescent="0.25">
      <c r="A69" t="s">
        <v>86</v>
      </c>
      <c r="I69" t="s">
        <v>384</v>
      </c>
      <c r="J69" t="s">
        <v>385</v>
      </c>
    </row>
    <row r="70" spans="1:10" x14ac:dyDescent="0.25">
      <c r="A70" t="s">
        <v>87</v>
      </c>
      <c r="I70" t="s">
        <v>386</v>
      </c>
      <c r="J70" t="s">
        <v>387</v>
      </c>
    </row>
    <row r="71" spans="1:10" x14ac:dyDescent="0.25">
      <c r="A71" t="s">
        <v>88</v>
      </c>
      <c r="I71" t="s">
        <v>388</v>
      </c>
      <c r="J71" t="s">
        <v>389</v>
      </c>
    </row>
    <row r="72" spans="1:10" x14ac:dyDescent="0.25">
      <c r="A72" t="s">
        <v>89</v>
      </c>
      <c r="I72" t="s">
        <v>390</v>
      </c>
      <c r="J72" t="s">
        <v>391</v>
      </c>
    </row>
    <row r="73" spans="1:10" x14ac:dyDescent="0.25">
      <c r="A73" t="s">
        <v>90</v>
      </c>
      <c r="I73" t="s">
        <v>392</v>
      </c>
      <c r="J73" t="s">
        <v>393</v>
      </c>
    </row>
    <row r="74" spans="1:10" x14ac:dyDescent="0.25">
      <c r="A74" t="s">
        <v>91</v>
      </c>
      <c r="I74" t="s">
        <v>394</v>
      </c>
      <c r="J74" t="s">
        <v>395</v>
      </c>
    </row>
    <row r="75" spans="1:10" x14ac:dyDescent="0.25">
      <c r="A75" t="s">
        <v>92</v>
      </c>
      <c r="I75" t="s">
        <v>396</v>
      </c>
      <c r="J75" t="s">
        <v>397</v>
      </c>
    </row>
    <row r="76" spans="1:10" x14ac:dyDescent="0.25">
      <c r="A76" t="s">
        <v>93</v>
      </c>
      <c r="I76" t="s">
        <v>398</v>
      </c>
      <c r="J76" t="s">
        <v>399</v>
      </c>
    </row>
    <row r="77" spans="1:10" x14ac:dyDescent="0.25">
      <c r="A77" t="s">
        <v>94</v>
      </c>
      <c r="I77" t="s">
        <v>400</v>
      </c>
      <c r="J77" t="s">
        <v>401</v>
      </c>
    </row>
    <row r="78" spans="1:10" x14ac:dyDescent="0.25">
      <c r="A78" t="s">
        <v>95</v>
      </c>
      <c r="I78" t="s">
        <v>402</v>
      </c>
      <c r="J78" t="s">
        <v>403</v>
      </c>
    </row>
    <row r="79" spans="1:10" x14ac:dyDescent="0.25">
      <c r="A79" t="s">
        <v>96</v>
      </c>
      <c r="I79" t="s">
        <v>404</v>
      </c>
      <c r="J79" t="s">
        <v>405</v>
      </c>
    </row>
    <row r="80" spans="1:10" x14ac:dyDescent="0.25">
      <c r="A80" t="s">
        <v>97</v>
      </c>
      <c r="I80" t="s">
        <v>406</v>
      </c>
      <c r="J80" t="s">
        <v>407</v>
      </c>
    </row>
    <row r="81" spans="1:10" x14ac:dyDescent="0.25">
      <c r="A81" t="s">
        <v>98</v>
      </c>
      <c r="I81" t="s">
        <v>408</v>
      </c>
      <c r="J81" t="s">
        <v>409</v>
      </c>
    </row>
    <row r="82" spans="1:10" x14ac:dyDescent="0.25">
      <c r="A82" t="s">
        <v>99</v>
      </c>
      <c r="I82" t="s">
        <v>410</v>
      </c>
      <c r="J82" t="s">
        <v>411</v>
      </c>
    </row>
    <row r="83" spans="1:10" x14ac:dyDescent="0.25">
      <c r="A83" t="s">
        <v>100</v>
      </c>
      <c r="I83" t="s">
        <v>412</v>
      </c>
      <c r="J83" t="s">
        <v>413</v>
      </c>
    </row>
    <row r="84" spans="1:10" x14ac:dyDescent="0.25">
      <c r="A84" t="s">
        <v>101</v>
      </c>
      <c r="I84" t="s">
        <v>414</v>
      </c>
      <c r="J84" t="s">
        <v>415</v>
      </c>
    </row>
    <row r="85" spans="1:10" x14ac:dyDescent="0.25">
      <c r="A85" t="s">
        <v>102</v>
      </c>
      <c r="I85" t="s">
        <v>416</v>
      </c>
      <c r="J85" t="s">
        <v>417</v>
      </c>
    </row>
    <row r="86" spans="1:10" x14ac:dyDescent="0.25">
      <c r="A86" t="s">
        <v>103</v>
      </c>
      <c r="I86" t="s">
        <v>418</v>
      </c>
      <c r="J86" t="s">
        <v>419</v>
      </c>
    </row>
    <row r="87" spans="1:10" x14ac:dyDescent="0.25">
      <c r="A87" t="s">
        <v>104</v>
      </c>
      <c r="I87" t="s">
        <v>420</v>
      </c>
      <c r="J87" t="s">
        <v>421</v>
      </c>
    </row>
    <row r="88" spans="1:10" x14ac:dyDescent="0.25">
      <c r="A88" t="s">
        <v>105</v>
      </c>
      <c r="I88" t="s">
        <v>422</v>
      </c>
      <c r="J88" t="s">
        <v>423</v>
      </c>
    </row>
    <row r="89" spans="1:10" x14ac:dyDescent="0.25">
      <c r="A89" t="s">
        <v>106</v>
      </c>
      <c r="I89" t="s">
        <v>424</v>
      </c>
      <c r="J89" t="s">
        <v>425</v>
      </c>
    </row>
    <row r="90" spans="1:10" x14ac:dyDescent="0.25">
      <c r="A90" t="s">
        <v>107</v>
      </c>
      <c r="I90" t="s">
        <v>426</v>
      </c>
      <c r="J90" t="s">
        <v>427</v>
      </c>
    </row>
    <row r="91" spans="1:10" x14ac:dyDescent="0.25">
      <c r="A91" t="s">
        <v>108</v>
      </c>
      <c r="I91" t="s">
        <v>428</v>
      </c>
      <c r="J91" t="s">
        <v>429</v>
      </c>
    </row>
    <row r="92" spans="1:10" x14ac:dyDescent="0.25">
      <c r="A92" t="s">
        <v>109</v>
      </c>
      <c r="I92" t="s">
        <v>430</v>
      </c>
      <c r="J92" t="s">
        <v>431</v>
      </c>
    </row>
    <row r="93" spans="1:10" x14ac:dyDescent="0.25">
      <c r="A93" t="s">
        <v>110</v>
      </c>
      <c r="I93" t="s">
        <v>432</v>
      </c>
      <c r="J93" t="s">
        <v>433</v>
      </c>
    </row>
    <row r="94" spans="1:10" x14ac:dyDescent="0.25">
      <c r="A94" t="s">
        <v>111</v>
      </c>
      <c r="I94" t="s">
        <v>434</v>
      </c>
      <c r="J94" t="s">
        <v>435</v>
      </c>
    </row>
    <row r="95" spans="1:10" x14ac:dyDescent="0.25">
      <c r="A95" t="s">
        <v>112</v>
      </c>
      <c r="I95" t="s">
        <v>436</v>
      </c>
      <c r="J95" t="s">
        <v>437</v>
      </c>
    </row>
    <row r="96" spans="1:10" x14ac:dyDescent="0.25">
      <c r="A96" t="s">
        <v>113</v>
      </c>
      <c r="I96" t="s">
        <v>438</v>
      </c>
      <c r="J96" t="s">
        <v>439</v>
      </c>
    </row>
    <row r="97" spans="1:10" x14ac:dyDescent="0.25">
      <c r="A97" t="s">
        <v>114</v>
      </c>
      <c r="I97" t="s">
        <v>440</v>
      </c>
      <c r="J97" t="s">
        <v>441</v>
      </c>
    </row>
    <row r="98" spans="1:10" x14ac:dyDescent="0.25">
      <c r="A98" t="s">
        <v>115</v>
      </c>
      <c r="I98" t="s">
        <v>442</v>
      </c>
      <c r="J98" t="s">
        <v>443</v>
      </c>
    </row>
    <row r="99" spans="1:10" x14ac:dyDescent="0.25">
      <c r="A99" t="s">
        <v>116</v>
      </c>
      <c r="I99" t="s">
        <v>444</v>
      </c>
      <c r="J99" t="s">
        <v>445</v>
      </c>
    </row>
    <row r="100" spans="1:10" x14ac:dyDescent="0.25">
      <c r="A100" t="s">
        <v>117</v>
      </c>
      <c r="I100" t="s">
        <v>446</v>
      </c>
      <c r="J100" t="s">
        <v>447</v>
      </c>
    </row>
    <row r="101" spans="1:10" x14ac:dyDescent="0.25">
      <c r="A101" t="s">
        <v>118</v>
      </c>
      <c r="I101" t="s">
        <v>448</v>
      </c>
      <c r="J101" t="s">
        <v>449</v>
      </c>
    </row>
    <row r="102" spans="1:10" x14ac:dyDescent="0.25">
      <c r="A102" t="s">
        <v>119</v>
      </c>
      <c r="I102" t="s">
        <v>450</v>
      </c>
      <c r="J102" t="s">
        <v>451</v>
      </c>
    </row>
    <row r="103" spans="1:10" x14ac:dyDescent="0.25">
      <c r="A103" t="s">
        <v>120</v>
      </c>
      <c r="I103" t="s">
        <v>452</v>
      </c>
      <c r="J103" t="s">
        <v>453</v>
      </c>
    </row>
    <row r="104" spans="1:10" x14ac:dyDescent="0.25">
      <c r="A104" t="s">
        <v>121</v>
      </c>
      <c r="I104" t="s">
        <v>454</v>
      </c>
      <c r="J104" t="s">
        <v>455</v>
      </c>
    </row>
    <row r="105" spans="1:10" x14ac:dyDescent="0.25">
      <c r="A105" t="s">
        <v>122</v>
      </c>
      <c r="I105" t="s">
        <v>456</v>
      </c>
      <c r="J105" t="s">
        <v>457</v>
      </c>
    </row>
    <row r="106" spans="1:10" x14ac:dyDescent="0.25">
      <c r="A106" t="s">
        <v>123</v>
      </c>
      <c r="I106" t="s">
        <v>458</v>
      </c>
      <c r="J106" t="s">
        <v>459</v>
      </c>
    </row>
    <row r="107" spans="1:10" x14ac:dyDescent="0.25">
      <c r="A107" t="s">
        <v>124</v>
      </c>
      <c r="I107" t="s">
        <v>460</v>
      </c>
      <c r="J107" t="s">
        <v>461</v>
      </c>
    </row>
    <row r="108" spans="1:10" x14ac:dyDescent="0.25">
      <c r="A108" t="s">
        <v>125</v>
      </c>
      <c r="I108" t="s">
        <v>462</v>
      </c>
      <c r="J108" t="s">
        <v>463</v>
      </c>
    </row>
    <row r="109" spans="1:10" x14ac:dyDescent="0.25">
      <c r="A109" t="s">
        <v>126</v>
      </c>
      <c r="I109" t="s">
        <v>464</v>
      </c>
      <c r="J109" t="s">
        <v>465</v>
      </c>
    </row>
    <row r="110" spans="1:10" x14ac:dyDescent="0.25">
      <c r="A110" t="s">
        <v>127</v>
      </c>
      <c r="I110" t="s">
        <v>466</v>
      </c>
      <c r="J110" t="s">
        <v>467</v>
      </c>
    </row>
    <row r="111" spans="1:10" x14ac:dyDescent="0.25">
      <c r="A111" t="s">
        <v>128</v>
      </c>
      <c r="I111" t="s">
        <v>468</v>
      </c>
      <c r="J111" t="s">
        <v>469</v>
      </c>
    </row>
    <row r="112" spans="1:10" x14ac:dyDescent="0.25">
      <c r="A112" t="s">
        <v>129</v>
      </c>
      <c r="I112" t="s">
        <v>470</v>
      </c>
      <c r="J112" t="s">
        <v>471</v>
      </c>
    </row>
    <row r="113" spans="1:10" x14ac:dyDescent="0.25">
      <c r="A113" t="s">
        <v>130</v>
      </c>
      <c r="I113" t="s">
        <v>472</v>
      </c>
      <c r="J113" t="s">
        <v>473</v>
      </c>
    </row>
    <row r="114" spans="1:10" x14ac:dyDescent="0.25">
      <c r="A114" t="s">
        <v>131</v>
      </c>
      <c r="I114" t="s">
        <v>474</v>
      </c>
      <c r="J114" t="s">
        <v>475</v>
      </c>
    </row>
    <row r="115" spans="1:10" x14ac:dyDescent="0.25">
      <c r="A115" t="s">
        <v>132</v>
      </c>
      <c r="I115" t="s">
        <v>476</v>
      </c>
      <c r="J115" t="s">
        <v>477</v>
      </c>
    </row>
    <row r="116" spans="1:10" x14ac:dyDescent="0.25">
      <c r="A116" t="s">
        <v>133</v>
      </c>
      <c r="I116" t="s">
        <v>478</v>
      </c>
      <c r="J116" t="s">
        <v>479</v>
      </c>
    </row>
    <row r="117" spans="1:10" x14ac:dyDescent="0.25">
      <c r="A117" t="s">
        <v>134</v>
      </c>
      <c r="I117" t="s">
        <v>480</v>
      </c>
      <c r="J117" t="s">
        <v>481</v>
      </c>
    </row>
    <row r="118" spans="1:10" x14ac:dyDescent="0.25">
      <c r="A118" t="s">
        <v>135</v>
      </c>
      <c r="I118" t="s">
        <v>482</v>
      </c>
      <c r="J118" t="s">
        <v>483</v>
      </c>
    </row>
    <row r="119" spans="1:10" x14ac:dyDescent="0.25">
      <c r="A119" t="s">
        <v>136</v>
      </c>
      <c r="I119" t="s">
        <v>484</v>
      </c>
      <c r="J119" t="s">
        <v>485</v>
      </c>
    </row>
    <row r="120" spans="1:10" x14ac:dyDescent="0.25">
      <c r="A120" t="s">
        <v>137</v>
      </c>
      <c r="I120" t="s">
        <v>486</v>
      </c>
      <c r="J120" t="s">
        <v>487</v>
      </c>
    </row>
    <row r="121" spans="1:10" x14ac:dyDescent="0.25">
      <c r="A121" t="s">
        <v>138</v>
      </c>
      <c r="I121" t="s">
        <v>488</v>
      </c>
      <c r="J121" t="s">
        <v>489</v>
      </c>
    </row>
    <row r="122" spans="1:10" x14ac:dyDescent="0.25">
      <c r="A122" t="s">
        <v>139</v>
      </c>
      <c r="I122" t="s">
        <v>490</v>
      </c>
      <c r="J122" t="s">
        <v>491</v>
      </c>
    </row>
    <row r="123" spans="1:10" x14ac:dyDescent="0.25">
      <c r="A123" t="s">
        <v>140</v>
      </c>
      <c r="I123" t="s">
        <v>492</v>
      </c>
      <c r="J123" t="s">
        <v>493</v>
      </c>
    </row>
    <row r="124" spans="1:10" x14ac:dyDescent="0.25">
      <c r="A124" t="s">
        <v>141</v>
      </c>
      <c r="I124" t="s">
        <v>494</v>
      </c>
      <c r="J124" t="s">
        <v>495</v>
      </c>
    </row>
    <row r="125" spans="1:10" x14ac:dyDescent="0.25">
      <c r="A125" t="s">
        <v>142</v>
      </c>
      <c r="I125" t="s">
        <v>496</v>
      </c>
      <c r="J125" t="s">
        <v>497</v>
      </c>
    </row>
    <row r="126" spans="1:10" x14ac:dyDescent="0.25">
      <c r="A126" t="s">
        <v>143</v>
      </c>
      <c r="I126" t="s">
        <v>498</v>
      </c>
      <c r="J126" t="s">
        <v>499</v>
      </c>
    </row>
    <row r="127" spans="1:10" x14ac:dyDescent="0.25">
      <c r="A127" t="s">
        <v>144</v>
      </c>
      <c r="I127" t="s">
        <v>500</v>
      </c>
      <c r="J127" t="s">
        <v>501</v>
      </c>
    </row>
    <row r="128" spans="1:10" x14ac:dyDescent="0.25">
      <c r="A128" t="s">
        <v>145</v>
      </c>
      <c r="I128" t="s">
        <v>502</v>
      </c>
      <c r="J128" t="s">
        <v>503</v>
      </c>
    </row>
    <row r="129" spans="1:10" x14ac:dyDescent="0.25">
      <c r="A129" t="s">
        <v>146</v>
      </c>
      <c r="I129" t="s">
        <v>504</v>
      </c>
      <c r="J129" t="s">
        <v>505</v>
      </c>
    </row>
    <row r="130" spans="1:10" x14ac:dyDescent="0.25">
      <c r="A130" t="s">
        <v>147</v>
      </c>
      <c r="I130" t="s">
        <v>506</v>
      </c>
      <c r="J130" t="s">
        <v>507</v>
      </c>
    </row>
    <row r="131" spans="1:10" x14ac:dyDescent="0.25">
      <c r="A131" t="s">
        <v>148</v>
      </c>
      <c r="I131" t="s">
        <v>508</v>
      </c>
      <c r="J131" t="s">
        <v>509</v>
      </c>
    </row>
    <row r="132" spans="1:10" x14ac:dyDescent="0.25">
      <c r="A132" t="s">
        <v>149</v>
      </c>
      <c r="I132" t="s">
        <v>510</v>
      </c>
      <c r="J132" t="s">
        <v>511</v>
      </c>
    </row>
    <row r="133" spans="1:10" x14ac:dyDescent="0.25">
      <c r="A133" t="s">
        <v>150</v>
      </c>
      <c r="I133" t="s">
        <v>512</v>
      </c>
      <c r="J133" t="s">
        <v>513</v>
      </c>
    </row>
    <row r="134" spans="1:10" x14ac:dyDescent="0.25">
      <c r="A134" t="s">
        <v>151</v>
      </c>
      <c r="I134" t="s">
        <v>514</v>
      </c>
      <c r="J134" t="s">
        <v>515</v>
      </c>
    </row>
    <row r="135" spans="1:10" x14ac:dyDescent="0.25">
      <c r="A135" t="s">
        <v>152</v>
      </c>
      <c r="I135" t="s">
        <v>516</v>
      </c>
      <c r="J135" t="s">
        <v>517</v>
      </c>
    </row>
    <row r="136" spans="1:10" x14ac:dyDescent="0.25">
      <c r="A136" t="s">
        <v>153</v>
      </c>
      <c r="I136" t="s">
        <v>518</v>
      </c>
      <c r="J136" t="s">
        <v>519</v>
      </c>
    </row>
    <row r="137" spans="1:10" x14ac:dyDescent="0.25">
      <c r="A137" t="s">
        <v>154</v>
      </c>
      <c r="I137" t="s">
        <v>520</v>
      </c>
      <c r="J137" t="s">
        <v>521</v>
      </c>
    </row>
    <row r="138" spans="1:10" x14ac:dyDescent="0.25">
      <c r="A138" t="s">
        <v>155</v>
      </c>
      <c r="I138" t="s">
        <v>522</v>
      </c>
      <c r="J138" t="s">
        <v>523</v>
      </c>
    </row>
    <row r="139" spans="1:10" x14ac:dyDescent="0.25">
      <c r="A139" t="s">
        <v>156</v>
      </c>
      <c r="I139" t="s">
        <v>524</v>
      </c>
      <c r="J139" t="s">
        <v>525</v>
      </c>
    </row>
    <row r="140" spans="1:10" x14ac:dyDescent="0.25">
      <c r="A140" t="s">
        <v>157</v>
      </c>
      <c r="I140" t="s">
        <v>526</v>
      </c>
      <c r="J140" t="s">
        <v>527</v>
      </c>
    </row>
    <row r="141" spans="1:10" x14ac:dyDescent="0.25">
      <c r="A141" t="s">
        <v>158</v>
      </c>
      <c r="I141" t="s">
        <v>528</v>
      </c>
      <c r="J141" t="s">
        <v>529</v>
      </c>
    </row>
    <row r="142" spans="1:10" x14ac:dyDescent="0.25">
      <c r="A142" t="s">
        <v>159</v>
      </c>
      <c r="I142" t="s">
        <v>530</v>
      </c>
      <c r="J142" t="s">
        <v>531</v>
      </c>
    </row>
    <row r="143" spans="1:10" x14ac:dyDescent="0.25">
      <c r="A143" t="s">
        <v>160</v>
      </c>
      <c r="I143" t="s">
        <v>532</v>
      </c>
      <c r="J143" t="s">
        <v>533</v>
      </c>
    </row>
    <row r="144" spans="1:10" x14ac:dyDescent="0.25">
      <c r="A144" t="s">
        <v>161</v>
      </c>
      <c r="I144" t="s">
        <v>534</v>
      </c>
      <c r="J144" t="s">
        <v>535</v>
      </c>
    </row>
    <row r="145" spans="1:10" x14ac:dyDescent="0.25">
      <c r="A145" t="s">
        <v>162</v>
      </c>
      <c r="I145" t="s">
        <v>536</v>
      </c>
      <c r="J145" t="s">
        <v>537</v>
      </c>
    </row>
    <row r="146" spans="1:10" x14ac:dyDescent="0.25">
      <c r="A146" t="s">
        <v>163</v>
      </c>
      <c r="I146" t="s">
        <v>538</v>
      </c>
      <c r="J146" t="s">
        <v>539</v>
      </c>
    </row>
    <row r="147" spans="1:10" x14ac:dyDescent="0.25">
      <c r="A147" t="s">
        <v>164</v>
      </c>
      <c r="I147" t="s">
        <v>540</v>
      </c>
      <c r="J147" t="s">
        <v>541</v>
      </c>
    </row>
    <row r="148" spans="1:10" x14ac:dyDescent="0.25">
      <c r="A148" t="s">
        <v>165</v>
      </c>
      <c r="I148" t="s">
        <v>542</v>
      </c>
      <c r="J148" t="s">
        <v>543</v>
      </c>
    </row>
    <row r="149" spans="1:10" x14ac:dyDescent="0.25">
      <c r="A149" t="s">
        <v>166</v>
      </c>
      <c r="I149" t="s">
        <v>544</v>
      </c>
      <c r="J149" t="s">
        <v>545</v>
      </c>
    </row>
    <row r="150" spans="1:10" x14ac:dyDescent="0.25">
      <c r="A150" t="s">
        <v>167</v>
      </c>
      <c r="I150" t="s">
        <v>546</v>
      </c>
      <c r="J150" t="s">
        <v>547</v>
      </c>
    </row>
    <row r="151" spans="1:10" x14ac:dyDescent="0.25">
      <c r="A151" t="s">
        <v>168</v>
      </c>
      <c r="I151" t="s">
        <v>548</v>
      </c>
      <c r="J151" t="s">
        <v>549</v>
      </c>
    </row>
    <row r="152" spans="1:10" x14ac:dyDescent="0.25">
      <c r="A152" t="s">
        <v>169</v>
      </c>
      <c r="I152" t="s">
        <v>550</v>
      </c>
      <c r="J152" t="s">
        <v>551</v>
      </c>
    </row>
    <row r="153" spans="1:10" x14ac:dyDescent="0.25">
      <c r="A153" t="s">
        <v>170</v>
      </c>
      <c r="I153" t="s">
        <v>552</v>
      </c>
      <c r="J153" t="s">
        <v>553</v>
      </c>
    </row>
    <row r="154" spans="1:10" x14ac:dyDescent="0.25">
      <c r="A154" t="s">
        <v>171</v>
      </c>
      <c r="I154" t="s">
        <v>554</v>
      </c>
      <c r="J154" t="s">
        <v>555</v>
      </c>
    </row>
    <row r="155" spans="1:10" x14ac:dyDescent="0.25">
      <c r="A155" t="s">
        <v>172</v>
      </c>
      <c r="I155" t="s">
        <v>556</v>
      </c>
      <c r="J155" t="s">
        <v>557</v>
      </c>
    </row>
    <row r="156" spans="1:10" x14ac:dyDescent="0.25">
      <c r="A156" t="s">
        <v>173</v>
      </c>
      <c r="I156" t="s">
        <v>558</v>
      </c>
      <c r="J156" t="s">
        <v>559</v>
      </c>
    </row>
    <row r="157" spans="1:10" x14ac:dyDescent="0.25">
      <c r="A157" t="s">
        <v>174</v>
      </c>
      <c r="I157" t="s">
        <v>560</v>
      </c>
      <c r="J157" t="s">
        <v>561</v>
      </c>
    </row>
    <row r="158" spans="1:10" x14ac:dyDescent="0.25">
      <c r="A158" t="s">
        <v>175</v>
      </c>
      <c r="I158" t="s">
        <v>562</v>
      </c>
      <c r="J158" t="s">
        <v>563</v>
      </c>
    </row>
    <row r="159" spans="1:10" x14ac:dyDescent="0.25">
      <c r="A159" t="s">
        <v>176</v>
      </c>
      <c r="I159" t="s">
        <v>564</v>
      </c>
      <c r="J159" t="s">
        <v>565</v>
      </c>
    </row>
    <row r="160" spans="1:10" x14ac:dyDescent="0.25">
      <c r="A160" t="s">
        <v>177</v>
      </c>
      <c r="I160" t="s">
        <v>566</v>
      </c>
      <c r="J160" t="s">
        <v>567</v>
      </c>
    </row>
    <row r="161" spans="1:10" x14ac:dyDescent="0.25">
      <c r="A161" t="s">
        <v>178</v>
      </c>
      <c r="I161" t="s">
        <v>568</v>
      </c>
      <c r="J161" t="s">
        <v>569</v>
      </c>
    </row>
    <row r="162" spans="1:10" x14ac:dyDescent="0.25">
      <c r="A162" t="s">
        <v>179</v>
      </c>
      <c r="I162" t="s">
        <v>570</v>
      </c>
      <c r="J162" t="s">
        <v>571</v>
      </c>
    </row>
    <row r="163" spans="1:10" x14ac:dyDescent="0.25">
      <c r="A163" t="s">
        <v>180</v>
      </c>
      <c r="I163" t="s">
        <v>572</v>
      </c>
      <c r="J163" t="s">
        <v>573</v>
      </c>
    </row>
    <row r="164" spans="1:10" x14ac:dyDescent="0.25">
      <c r="A164" t="s">
        <v>181</v>
      </c>
      <c r="I164" t="s">
        <v>574</v>
      </c>
      <c r="J164" t="s">
        <v>575</v>
      </c>
    </row>
    <row r="165" spans="1:10" x14ac:dyDescent="0.25">
      <c r="A165" t="s">
        <v>182</v>
      </c>
      <c r="I165" t="s">
        <v>576</v>
      </c>
      <c r="J165" t="s">
        <v>577</v>
      </c>
    </row>
    <row r="166" spans="1:10" x14ac:dyDescent="0.25">
      <c r="A166" t="s">
        <v>183</v>
      </c>
      <c r="I166" t="s">
        <v>578</v>
      </c>
      <c r="J166" t="s">
        <v>579</v>
      </c>
    </row>
    <row r="167" spans="1:10" x14ac:dyDescent="0.25">
      <c r="A167" t="s">
        <v>184</v>
      </c>
      <c r="I167" t="s">
        <v>580</v>
      </c>
      <c r="J167" t="s">
        <v>581</v>
      </c>
    </row>
    <row r="168" spans="1:10" x14ac:dyDescent="0.25">
      <c r="A168" t="s">
        <v>185</v>
      </c>
      <c r="I168" t="s">
        <v>582</v>
      </c>
      <c r="J168" t="s">
        <v>583</v>
      </c>
    </row>
    <row r="169" spans="1:10" x14ac:dyDescent="0.25">
      <c r="A169" t="s">
        <v>186</v>
      </c>
      <c r="I169" t="s">
        <v>584</v>
      </c>
      <c r="J169" t="s">
        <v>585</v>
      </c>
    </row>
    <row r="170" spans="1:10" x14ac:dyDescent="0.25">
      <c r="A170" t="s">
        <v>187</v>
      </c>
      <c r="I170" t="s">
        <v>586</v>
      </c>
      <c r="J170" t="s">
        <v>587</v>
      </c>
    </row>
    <row r="171" spans="1:10" x14ac:dyDescent="0.25">
      <c r="A171" t="s">
        <v>188</v>
      </c>
      <c r="I171" t="s">
        <v>588</v>
      </c>
      <c r="J171" t="s">
        <v>589</v>
      </c>
    </row>
    <row r="172" spans="1:10" x14ac:dyDescent="0.25">
      <c r="A172" t="s">
        <v>189</v>
      </c>
      <c r="I172" t="s">
        <v>590</v>
      </c>
      <c r="J172" t="s">
        <v>591</v>
      </c>
    </row>
    <row r="173" spans="1:10" x14ac:dyDescent="0.25">
      <c r="A173" t="s">
        <v>190</v>
      </c>
      <c r="I173" t="s">
        <v>592</v>
      </c>
      <c r="J173" t="s">
        <v>593</v>
      </c>
    </row>
    <row r="174" spans="1:10" x14ac:dyDescent="0.25">
      <c r="A174" t="s">
        <v>191</v>
      </c>
      <c r="I174" t="s">
        <v>594</v>
      </c>
      <c r="J174" t="s">
        <v>595</v>
      </c>
    </row>
    <row r="175" spans="1:10" x14ac:dyDescent="0.25">
      <c r="A175" t="s">
        <v>192</v>
      </c>
      <c r="I175" t="s">
        <v>596</v>
      </c>
      <c r="J175" t="s">
        <v>597</v>
      </c>
    </row>
    <row r="176" spans="1:10" x14ac:dyDescent="0.25">
      <c r="A176" t="s">
        <v>193</v>
      </c>
      <c r="I176" t="s">
        <v>598</v>
      </c>
      <c r="J176" t="s">
        <v>599</v>
      </c>
    </row>
    <row r="177" spans="1:10" x14ac:dyDescent="0.25">
      <c r="A177" t="s">
        <v>194</v>
      </c>
      <c r="I177" t="s">
        <v>600</v>
      </c>
      <c r="J177" t="s">
        <v>601</v>
      </c>
    </row>
    <row r="178" spans="1:10" x14ac:dyDescent="0.25">
      <c r="A178" t="s">
        <v>195</v>
      </c>
      <c r="I178" t="s">
        <v>602</v>
      </c>
      <c r="J178" t="s">
        <v>603</v>
      </c>
    </row>
    <row r="179" spans="1:10" x14ac:dyDescent="0.25">
      <c r="A179" t="s">
        <v>196</v>
      </c>
      <c r="I179" t="s">
        <v>604</v>
      </c>
      <c r="J179" t="s">
        <v>605</v>
      </c>
    </row>
    <row r="180" spans="1:10" x14ac:dyDescent="0.25">
      <c r="A180" t="s">
        <v>197</v>
      </c>
      <c r="I180" t="s">
        <v>606</v>
      </c>
      <c r="J180" t="s">
        <v>607</v>
      </c>
    </row>
    <row r="181" spans="1:10" x14ac:dyDescent="0.25">
      <c r="A181" t="s">
        <v>198</v>
      </c>
      <c r="I181" t="s">
        <v>608</v>
      </c>
      <c r="J181" t="s">
        <v>609</v>
      </c>
    </row>
    <row r="182" spans="1:10" x14ac:dyDescent="0.25">
      <c r="A182" t="s">
        <v>199</v>
      </c>
      <c r="I182" t="s">
        <v>610</v>
      </c>
      <c r="J182" t="s">
        <v>611</v>
      </c>
    </row>
    <row r="183" spans="1:10" x14ac:dyDescent="0.25">
      <c r="A183" t="s">
        <v>200</v>
      </c>
      <c r="I183" t="s">
        <v>612</v>
      </c>
      <c r="J183" t="s">
        <v>613</v>
      </c>
    </row>
    <row r="184" spans="1:10" x14ac:dyDescent="0.25">
      <c r="A184" t="s">
        <v>201</v>
      </c>
      <c r="I184" t="s">
        <v>614</v>
      </c>
      <c r="J184" t="s">
        <v>615</v>
      </c>
    </row>
    <row r="185" spans="1:10" x14ac:dyDescent="0.25">
      <c r="A185" t="s">
        <v>202</v>
      </c>
      <c r="I185" t="s">
        <v>616</v>
      </c>
      <c r="J185" t="s">
        <v>617</v>
      </c>
    </row>
    <row r="186" spans="1:10" x14ac:dyDescent="0.25">
      <c r="A186" t="s">
        <v>203</v>
      </c>
      <c r="I186" t="s">
        <v>618</v>
      </c>
      <c r="J186" t="s">
        <v>619</v>
      </c>
    </row>
    <row r="187" spans="1:10" x14ac:dyDescent="0.25">
      <c r="A187" t="s">
        <v>204</v>
      </c>
      <c r="I187" t="s">
        <v>620</v>
      </c>
      <c r="J187" t="s">
        <v>621</v>
      </c>
    </row>
    <row r="188" spans="1:10" x14ac:dyDescent="0.25">
      <c r="A188" t="s">
        <v>205</v>
      </c>
      <c r="I188" t="s">
        <v>622</v>
      </c>
      <c r="J188" t="s">
        <v>623</v>
      </c>
    </row>
    <row r="189" spans="1:10" x14ac:dyDescent="0.25">
      <c r="A189" t="s">
        <v>206</v>
      </c>
      <c r="I189" t="s">
        <v>624</v>
      </c>
      <c r="J189" t="s">
        <v>625</v>
      </c>
    </row>
    <row r="190" spans="1:10" x14ac:dyDescent="0.25">
      <c r="A190" t="s">
        <v>207</v>
      </c>
      <c r="I190" t="s">
        <v>626</v>
      </c>
      <c r="J190" t="s">
        <v>627</v>
      </c>
    </row>
    <row r="191" spans="1:10" x14ac:dyDescent="0.25">
      <c r="A191" t="s">
        <v>208</v>
      </c>
      <c r="I191" t="s">
        <v>628</v>
      </c>
      <c r="J191" t="s">
        <v>629</v>
      </c>
    </row>
    <row r="192" spans="1:10" x14ac:dyDescent="0.25">
      <c r="A192" t="s">
        <v>209</v>
      </c>
      <c r="I192" t="s">
        <v>630</v>
      </c>
      <c r="J192" t="s">
        <v>631</v>
      </c>
    </row>
    <row r="193" spans="1:10" x14ac:dyDescent="0.25">
      <c r="A193" t="s">
        <v>210</v>
      </c>
      <c r="I193" t="s">
        <v>632</v>
      </c>
      <c r="J193" t="s">
        <v>633</v>
      </c>
    </row>
    <row r="194" spans="1:10" x14ac:dyDescent="0.25">
      <c r="A194" t="s">
        <v>211</v>
      </c>
      <c r="I194" t="s">
        <v>634</v>
      </c>
      <c r="J194" t="s">
        <v>635</v>
      </c>
    </row>
    <row r="195" spans="1:10" x14ac:dyDescent="0.25">
      <c r="A195" t="s">
        <v>212</v>
      </c>
      <c r="I195" t="s">
        <v>636</v>
      </c>
      <c r="J195" t="s">
        <v>637</v>
      </c>
    </row>
    <row r="196" spans="1:10" x14ac:dyDescent="0.25">
      <c r="A196" t="s">
        <v>213</v>
      </c>
      <c r="I196" t="s">
        <v>638</v>
      </c>
      <c r="J196" t="s">
        <v>639</v>
      </c>
    </row>
    <row r="197" spans="1:10" x14ac:dyDescent="0.25">
      <c r="A197" t="s">
        <v>214</v>
      </c>
      <c r="I197" t="s">
        <v>640</v>
      </c>
      <c r="J197" t="s">
        <v>641</v>
      </c>
    </row>
    <row r="198" spans="1:10" x14ac:dyDescent="0.25">
      <c r="A198" t="s">
        <v>215</v>
      </c>
      <c r="I198" t="s">
        <v>642</v>
      </c>
      <c r="J198" t="s">
        <v>643</v>
      </c>
    </row>
    <row r="199" spans="1:10" x14ac:dyDescent="0.25">
      <c r="A199" t="s">
        <v>216</v>
      </c>
      <c r="I199" t="s">
        <v>644</v>
      </c>
      <c r="J199" t="s">
        <v>645</v>
      </c>
    </row>
    <row r="200" spans="1:10" x14ac:dyDescent="0.25">
      <c r="A200" t="s">
        <v>217</v>
      </c>
      <c r="I200" t="s">
        <v>646</v>
      </c>
      <c r="J200" t="s">
        <v>647</v>
      </c>
    </row>
    <row r="201" spans="1:10" x14ac:dyDescent="0.25">
      <c r="A201" t="s">
        <v>218</v>
      </c>
      <c r="I201" t="s">
        <v>648</v>
      </c>
      <c r="J201" t="s">
        <v>649</v>
      </c>
    </row>
    <row r="202" spans="1:10" x14ac:dyDescent="0.25">
      <c r="A202" t="s">
        <v>219</v>
      </c>
      <c r="I202" t="s">
        <v>650</v>
      </c>
      <c r="J202" t="s">
        <v>651</v>
      </c>
    </row>
    <row r="203" spans="1:10" x14ac:dyDescent="0.25">
      <c r="A203" t="s">
        <v>220</v>
      </c>
      <c r="I203" t="s">
        <v>652</v>
      </c>
      <c r="J203" t="s">
        <v>653</v>
      </c>
    </row>
    <row r="204" spans="1:10" x14ac:dyDescent="0.25">
      <c r="A204" t="s">
        <v>221</v>
      </c>
      <c r="I204" t="s">
        <v>654</v>
      </c>
      <c r="J204" t="s">
        <v>655</v>
      </c>
    </row>
    <row r="205" spans="1:10" x14ac:dyDescent="0.25">
      <c r="A205" t="s">
        <v>222</v>
      </c>
      <c r="I205" t="s">
        <v>656</v>
      </c>
      <c r="J205" t="s">
        <v>657</v>
      </c>
    </row>
    <row r="206" spans="1:10" x14ac:dyDescent="0.25">
      <c r="A206" t="s">
        <v>223</v>
      </c>
      <c r="I206" t="s">
        <v>658</v>
      </c>
      <c r="J206" t="s">
        <v>659</v>
      </c>
    </row>
    <row r="207" spans="1:10" x14ac:dyDescent="0.25">
      <c r="I207" t="s">
        <v>660</v>
      </c>
      <c r="J207" t="s">
        <v>661</v>
      </c>
    </row>
    <row r="208" spans="1:10" x14ac:dyDescent="0.25">
      <c r="I208" t="s">
        <v>662</v>
      </c>
      <c r="J208" t="s">
        <v>663</v>
      </c>
    </row>
    <row r="209" spans="9:10" x14ac:dyDescent="0.25">
      <c r="I209" t="s">
        <v>664</v>
      </c>
      <c r="J209" t="s">
        <v>665</v>
      </c>
    </row>
    <row r="210" spans="9:10" x14ac:dyDescent="0.25">
      <c r="I210" t="s">
        <v>666</v>
      </c>
      <c r="J210" t="s">
        <v>667</v>
      </c>
    </row>
    <row r="211" spans="9:10" x14ac:dyDescent="0.25">
      <c r="I211" t="s">
        <v>668</v>
      </c>
      <c r="J211" t="s">
        <v>669</v>
      </c>
    </row>
    <row r="212" spans="9:10" x14ac:dyDescent="0.25">
      <c r="I212" t="s">
        <v>670</v>
      </c>
      <c r="J212" t="s">
        <v>671</v>
      </c>
    </row>
    <row r="213" spans="9:10" x14ac:dyDescent="0.25">
      <c r="I213" t="s">
        <v>672</v>
      </c>
      <c r="J213" t="s">
        <v>673</v>
      </c>
    </row>
    <row r="214" spans="9:10" x14ac:dyDescent="0.25">
      <c r="I214" t="s">
        <v>674</v>
      </c>
      <c r="J214" t="s">
        <v>675</v>
      </c>
    </row>
    <row r="215" spans="9:10" x14ac:dyDescent="0.25">
      <c r="I215" t="s">
        <v>676</v>
      </c>
      <c r="J215" t="s">
        <v>677</v>
      </c>
    </row>
    <row r="216" spans="9:10" x14ac:dyDescent="0.25">
      <c r="I216" t="s">
        <v>678</v>
      </c>
      <c r="J216" t="s">
        <v>679</v>
      </c>
    </row>
    <row r="217" spans="9:10" x14ac:dyDescent="0.25">
      <c r="I217" t="s">
        <v>680</v>
      </c>
      <c r="J217" t="s">
        <v>681</v>
      </c>
    </row>
    <row r="218" spans="9:10" x14ac:dyDescent="0.25">
      <c r="I218" t="s">
        <v>682</v>
      </c>
      <c r="J218" t="s">
        <v>683</v>
      </c>
    </row>
    <row r="219" spans="9:10" x14ac:dyDescent="0.25">
      <c r="I219" t="s">
        <v>684</v>
      </c>
      <c r="J219" t="s">
        <v>685</v>
      </c>
    </row>
    <row r="220" spans="9:10" x14ac:dyDescent="0.25">
      <c r="I220" t="s">
        <v>686</v>
      </c>
      <c r="J220" t="s">
        <v>687</v>
      </c>
    </row>
    <row r="221" spans="9:10" x14ac:dyDescent="0.25">
      <c r="I221" t="s">
        <v>688</v>
      </c>
      <c r="J221" t="s">
        <v>689</v>
      </c>
    </row>
    <row r="222" spans="9:10" x14ac:dyDescent="0.25">
      <c r="I222" t="s">
        <v>690</v>
      </c>
      <c r="J222" t="s">
        <v>691</v>
      </c>
    </row>
    <row r="223" spans="9:10" x14ac:dyDescent="0.25">
      <c r="I223" t="s">
        <v>692</v>
      </c>
      <c r="J223" t="s">
        <v>693</v>
      </c>
    </row>
    <row r="224" spans="9:10" x14ac:dyDescent="0.25">
      <c r="I224" t="s">
        <v>694</v>
      </c>
      <c r="J224" t="s">
        <v>695</v>
      </c>
    </row>
    <row r="225" spans="9:10" x14ac:dyDescent="0.25">
      <c r="I225" t="s">
        <v>696</v>
      </c>
      <c r="J225" t="s">
        <v>697</v>
      </c>
    </row>
    <row r="226" spans="9:10" x14ac:dyDescent="0.25">
      <c r="I226" t="s">
        <v>698</v>
      </c>
      <c r="J226" t="s">
        <v>699</v>
      </c>
    </row>
    <row r="227" spans="9:10" x14ac:dyDescent="0.25">
      <c r="I227" t="s">
        <v>700</v>
      </c>
      <c r="J227" t="s">
        <v>701</v>
      </c>
    </row>
    <row r="228" spans="9:10" x14ac:dyDescent="0.25">
      <c r="I228" t="s">
        <v>702</v>
      </c>
      <c r="J228" t="s">
        <v>703</v>
      </c>
    </row>
    <row r="229" spans="9:10" x14ac:dyDescent="0.25">
      <c r="I229" t="s">
        <v>704</v>
      </c>
      <c r="J229" t="s">
        <v>705</v>
      </c>
    </row>
    <row r="230" spans="9:10" x14ac:dyDescent="0.25">
      <c r="I230" t="s">
        <v>706</v>
      </c>
      <c r="J230" t="s">
        <v>707</v>
      </c>
    </row>
    <row r="231" spans="9:10" x14ac:dyDescent="0.25">
      <c r="I231" t="s">
        <v>708</v>
      </c>
      <c r="J231" t="s">
        <v>709</v>
      </c>
    </row>
    <row r="232" spans="9:10" x14ac:dyDescent="0.25">
      <c r="I232" t="s">
        <v>710</v>
      </c>
      <c r="J232" t="s">
        <v>711</v>
      </c>
    </row>
    <row r="233" spans="9:10" x14ac:dyDescent="0.25">
      <c r="I233" t="s">
        <v>712</v>
      </c>
      <c r="J233" t="s">
        <v>713</v>
      </c>
    </row>
    <row r="234" spans="9:10" x14ac:dyDescent="0.25">
      <c r="I234" t="s">
        <v>714</v>
      </c>
      <c r="J234" t="s">
        <v>715</v>
      </c>
    </row>
    <row r="235" spans="9:10" x14ac:dyDescent="0.25">
      <c r="I235" t="s">
        <v>716</v>
      </c>
      <c r="J235" t="s">
        <v>717</v>
      </c>
    </row>
    <row r="236" spans="9:10" x14ac:dyDescent="0.25">
      <c r="I236" t="s">
        <v>718</v>
      </c>
      <c r="J236" t="s">
        <v>719</v>
      </c>
    </row>
    <row r="237" spans="9:10" x14ac:dyDescent="0.25">
      <c r="I237" t="s">
        <v>720</v>
      </c>
      <c r="J237" t="s">
        <v>721</v>
      </c>
    </row>
    <row r="238" spans="9:10" x14ac:dyDescent="0.25">
      <c r="I238" t="s">
        <v>722</v>
      </c>
      <c r="J238" t="s">
        <v>723</v>
      </c>
    </row>
    <row r="239" spans="9:10" x14ac:dyDescent="0.25">
      <c r="I239" t="s">
        <v>724</v>
      </c>
      <c r="J239" t="s">
        <v>725</v>
      </c>
    </row>
    <row r="240" spans="9:10" x14ac:dyDescent="0.25">
      <c r="I240" t="s">
        <v>726</v>
      </c>
      <c r="J240" t="s">
        <v>727</v>
      </c>
    </row>
    <row r="241" spans="9:10" x14ac:dyDescent="0.25">
      <c r="I241" t="s">
        <v>728</v>
      </c>
      <c r="J241" t="s">
        <v>729</v>
      </c>
    </row>
    <row r="242" spans="9:10" x14ac:dyDescent="0.25">
      <c r="I242" t="s">
        <v>730</v>
      </c>
      <c r="J242" t="s">
        <v>731</v>
      </c>
    </row>
    <row r="243" spans="9:10" x14ac:dyDescent="0.25">
      <c r="I243" t="s">
        <v>732</v>
      </c>
      <c r="J243" t="s">
        <v>733</v>
      </c>
    </row>
    <row r="244" spans="9:10" x14ac:dyDescent="0.25">
      <c r="I244" t="s">
        <v>734</v>
      </c>
      <c r="J244" t="s">
        <v>735</v>
      </c>
    </row>
    <row r="245" spans="9:10" x14ac:dyDescent="0.25">
      <c r="I245" t="s">
        <v>736</v>
      </c>
      <c r="J245" t="s">
        <v>737</v>
      </c>
    </row>
    <row r="246" spans="9:10" x14ac:dyDescent="0.25">
      <c r="I246" t="s">
        <v>738</v>
      </c>
      <c r="J246" t="s">
        <v>739</v>
      </c>
    </row>
    <row r="247" spans="9:10" x14ac:dyDescent="0.25">
      <c r="I247" t="s">
        <v>740</v>
      </c>
      <c r="J247" t="s">
        <v>741</v>
      </c>
    </row>
    <row r="248" spans="9:10" x14ac:dyDescent="0.25">
      <c r="I248" t="s">
        <v>742</v>
      </c>
      <c r="J248" t="s">
        <v>743</v>
      </c>
    </row>
    <row r="249" spans="9:10" x14ac:dyDescent="0.25">
      <c r="I249" t="s">
        <v>744</v>
      </c>
      <c r="J249" t="s">
        <v>745</v>
      </c>
    </row>
    <row r="250" spans="9:10" x14ac:dyDescent="0.25">
      <c r="I250" t="s">
        <v>746</v>
      </c>
      <c r="J250" t="s">
        <v>747</v>
      </c>
    </row>
    <row r="251" spans="9:10" x14ac:dyDescent="0.25">
      <c r="I251" t="s">
        <v>748</v>
      </c>
      <c r="J251" t="s">
        <v>749</v>
      </c>
    </row>
    <row r="252" spans="9:10" x14ac:dyDescent="0.25">
      <c r="I252" t="s">
        <v>750</v>
      </c>
      <c r="J252" t="s">
        <v>751</v>
      </c>
    </row>
    <row r="253" spans="9:10" x14ac:dyDescent="0.25">
      <c r="I253" t="s">
        <v>752</v>
      </c>
      <c r="J253" t="s">
        <v>753</v>
      </c>
    </row>
    <row r="254" spans="9:10" x14ac:dyDescent="0.25">
      <c r="I254" t="s">
        <v>754</v>
      </c>
      <c r="J254" t="s">
        <v>755</v>
      </c>
    </row>
    <row r="255" spans="9:10" x14ac:dyDescent="0.25">
      <c r="I255" t="s">
        <v>756</v>
      </c>
      <c r="J255" t="s">
        <v>757</v>
      </c>
    </row>
    <row r="256" spans="9:10" x14ac:dyDescent="0.25">
      <c r="I256" t="s">
        <v>758</v>
      </c>
      <c r="J256" t="s">
        <v>759</v>
      </c>
    </row>
    <row r="257" spans="9:10" x14ac:dyDescent="0.25">
      <c r="I257" t="s">
        <v>760</v>
      </c>
      <c r="J257" t="s">
        <v>761</v>
      </c>
    </row>
    <row r="258" spans="9:10" x14ac:dyDescent="0.25">
      <c r="I258" t="s">
        <v>762</v>
      </c>
      <c r="J258" t="s">
        <v>763</v>
      </c>
    </row>
    <row r="259" spans="9:10" x14ac:dyDescent="0.25">
      <c r="I259" t="s">
        <v>764</v>
      </c>
      <c r="J259" t="s">
        <v>765</v>
      </c>
    </row>
    <row r="260" spans="9:10" x14ac:dyDescent="0.25">
      <c r="I260" t="s">
        <v>766</v>
      </c>
      <c r="J260" t="s">
        <v>767</v>
      </c>
    </row>
    <row r="261" spans="9:10" x14ac:dyDescent="0.25">
      <c r="I261" t="s">
        <v>768</v>
      </c>
      <c r="J261" t="s">
        <v>769</v>
      </c>
    </row>
    <row r="262" spans="9:10" x14ac:dyDescent="0.25">
      <c r="I262" t="s">
        <v>770</v>
      </c>
      <c r="J262" t="s">
        <v>771</v>
      </c>
    </row>
    <row r="263" spans="9:10" x14ac:dyDescent="0.25">
      <c r="I263" t="s">
        <v>772</v>
      </c>
      <c r="J263" t="s">
        <v>773</v>
      </c>
    </row>
    <row r="264" spans="9:10" x14ac:dyDescent="0.25">
      <c r="I264" t="s">
        <v>774</v>
      </c>
      <c r="J264" t="s">
        <v>775</v>
      </c>
    </row>
    <row r="265" spans="9:10" x14ac:dyDescent="0.25">
      <c r="I265" t="s">
        <v>776</v>
      </c>
      <c r="J265" t="s">
        <v>777</v>
      </c>
    </row>
    <row r="266" spans="9:10" x14ac:dyDescent="0.25">
      <c r="I266" t="s">
        <v>778</v>
      </c>
      <c r="J266" t="s">
        <v>779</v>
      </c>
    </row>
    <row r="267" spans="9:10" x14ac:dyDescent="0.25">
      <c r="I267" t="s">
        <v>780</v>
      </c>
      <c r="J267" t="s">
        <v>781</v>
      </c>
    </row>
    <row r="268" spans="9:10" x14ac:dyDescent="0.25">
      <c r="I268" t="s">
        <v>782</v>
      </c>
      <c r="J268" t="s">
        <v>783</v>
      </c>
    </row>
    <row r="269" spans="9:10" x14ac:dyDescent="0.25">
      <c r="I269" t="s">
        <v>784</v>
      </c>
      <c r="J269" t="s">
        <v>785</v>
      </c>
    </row>
    <row r="270" spans="9:10" x14ac:dyDescent="0.25">
      <c r="I270" t="s">
        <v>786</v>
      </c>
      <c r="J270" t="s">
        <v>787</v>
      </c>
    </row>
    <row r="271" spans="9:10" x14ac:dyDescent="0.25">
      <c r="I271" t="s">
        <v>788</v>
      </c>
      <c r="J271" t="s">
        <v>789</v>
      </c>
    </row>
    <row r="272" spans="9:10" x14ac:dyDescent="0.25">
      <c r="I272" t="s">
        <v>790</v>
      </c>
      <c r="J272" t="s">
        <v>791</v>
      </c>
    </row>
    <row r="273" spans="9:10" x14ac:dyDescent="0.25">
      <c r="I273" t="s">
        <v>792</v>
      </c>
      <c r="J273" t="s">
        <v>793</v>
      </c>
    </row>
    <row r="274" spans="9:10" x14ac:dyDescent="0.25">
      <c r="I274" t="s">
        <v>794</v>
      </c>
      <c r="J274" t="s">
        <v>795</v>
      </c>
    </row>
    <row r="275" spans="9:10" x14ac:dyDescent="0.25">
      <c r="I275" t="s">
        <v>796</v>
      </c>
      <c r="J275" t="s">
        <v>797</v>
      </c>
    </row>
    <row r="276" spans="9:10" x14ac:dyDescent="0.25">
      <c r="I276" t="s">
        <v>798</v>
      </c>
      <c r="J276" t="s">
        <v>799</v>
      </c>
    </row>
    <row r="277" spans="9:10" x14ac:dyDescent="0.25">
      <c r="I277" t="s">
        <v>800</v>
      </c>
      <c r="J277" t="s">
        <v>801</v>
      </c>
    </row>
    <row r="278" spans="9:10" x14ac:dyDescent="0.25">
      <c r="I278" t="s">
        <v>802</v>
      </c>
      <c r="J278" t="s">
        <v>803</v>
      </c>
    </row>
    <row r="279" spans="9:10" x14ac:dyDescent="0.25">
      <c r="I279" t="s">
        <v>804</v>
      </c>
      <c r="J279" t="s">
        <v>805</v>
      </c>
    </row>
    <row r="280" spans="9:10" x14ac:dyDescent="0.25">
      <c r="I280" t="s">
        <v>806</v>
      </c>
      <c r="J280" t="s">
        <v>807</v>
      </c>
    </row>
    <row r="281" spans="9:10" x14ac:dyDescent="0.25">
      <c r="I281" t="s">
        <v>808</v>
      </c>
      <c r="J281" t="s">
        <v>809</v>
      </c>
    </row>
    <row r="282" spans="9:10" x14ac:dyDescent="0.25">
      <c r="I282" t="s">
        <v>810</v>
      </c>
      <c r="J282" t="s">
        <v>811</v>
      </c>
    </row>
    <row r="283" spans="9:10" x14ac:dyDescent="0.25">
      <c r="I283" t="s">
        <v>812</v>
      </c>
      <c r="J283" t="s">
        <v>813</v>
      </c>
    </row>
    <row r="284" spans="9:10" x14ac:dyDescent="0.25">
      <c r="I284" t="s">
        <v>814</v>
      </c>
      <c r="J284" t="s">
        <v>815</v>
      </c>
    </row>
    <row r="285" spans="9:10" x14ac:dyDescent="0.25">
      <c r="I285" t="s">
        <v>816</v>
      </c>
      <c r="J285" t="s">
        <v>817</v>
      </c>
    </row>
    <row r="286" spans="9:10" x14ac:dyDescent="0.25">
      <c r="I286" t="s">
        <v>818</v>
      </c>
      <c r="J286" t="s">
        <v>819</v>
      </c>
    </row>
    <row r="287" spans="9:10" x14ac:dyDescent="0.25">
      <c r="I287" t="s">
        <v>820</v>
      </c>
      <c r="J287" t="s">
        <v>821</v>
      </c>
    </row>
    <row r="288" spans="9:10" x14ac:dyDescent="0.25">
      <c r="I288" t="s">
        <v>822</v>
      </c>
      <c r="J288" t="s">
        <v>823</v>
      </c>
    </row>
    <row r="289" spans="9:10" x14ac:dyDescent="0.25">
      <c r="I289" t="s">
        <v>824</v>
      </c>
      <c r="J289" t="s">
        <v>825</v>
      </c>
    </row>
    <row r="290" spans="9:10" x14ac:dyDescent="0.25">
      <c r="I290" t="s">
        <v>826</v>
      </c>
      <c r="J290" t="s">
        <v>827</v>
      </c>
    </row>
    <row r="291" spans="9:10" x14ac:dyDescent="0.25">
      <c r="I291" t="s">
        <v>828</v>
      </c>
      <c r="J291" t="s">
        <v>829</v>
      </c>
    </row>
    <row r="292" spans="9:10" x14ac:dyDescent="0.25">
      <c r="I292" t="s">
        <v>830</v>
      </c>
      <c r="J292" t="s">
        <v>831</v>
      </c>
    </row>
    <row r="293" spans="9:10" x14ac:dyDescent="0.25">
      <c r="I293" t="s">
        <v>832</v>
      </c>
      <c r="J293" t="s">
        <v>833</v>
      </c>
    </row>
    <row r="294" spans="9:10" x14ac:dyDescent="0.25">
      <c r="I294" t="s">
        <v>834</v>
      </c>
      <c r="J294" t="s">
        <v>835</v>
      </c>
    </row>
    <row r="295" spans="9:10" x14ac:dyDescent="0.25">
      <c r="I295" t="s">
        <v>836</v>
      </c>
      <c r="J295" t="s">
        <v>837</v>
      </c>
    </row>
    <row r="296" spans="9:10" x14ac:dyDescent="0.25">
      <c r="I296" t="s">
        <v>838</v>
      </c>
      <c r="J296" t="s">
        <v>839</v>
      </c>
    </row>
    <row r="297" spans="9:10" x14ac:dyDescent="0.25">
      <c r="I297" t="s">
        <v>840</v>
      </c>
      <c r="J297" t="s">
        <v>841</v>
      </c>
    </row>
    <row r="298" spans="9:10" x14ac:dyDescent="0.25">
      <c r="I298" t="s">
        <v>842</v>
      </c>
      <c r="J298" t="s">
        <v>843</v>
      </c>
    </row>
    <row r="299" spans="9:10" x14ac:dyDescent="0.25">
      <c r="I299" t="s">
        <v>844</v>
      </c>
      <c r="J299" t="s">
        <v>845</v>
      </c>
    </row>
    <row r="300" spans="9:10" x14ac:dyDescent="0.25">
      <c r="I300" t="s">
        <v>846</v>
      </c>
      <c r="J300" t="s">
        <v>847</v>
      </c>
    </row>
    <row r="301" spans="9:10" x14ac:dyDescent="0.25">
      <c r="I301" t="s">
        <v>848</v>
      </c>
      <c r="J301" t="s">
        <v>849</v>
      </c>
    </row>
    <row r="302" spans="9:10" x14ac:dyDescent="0.25">
      <c r="I302" t="s">
        <v>850</v>
      </c>
      <c r="J302" t="s">
        <v>851</v>
      </c>
    </row>
    <row r="303" spans="9:10" x14ac:dyDescent="0.25">
      <c r="I303" t="s">
        <v>852</v>
      </c>
      <c r="J303" t="s">
        <v>853</v>
      </c>
    </row>
    <row r="304" spans="9:10" x14ac:dyDescent="0.25">
      <c r="I304" t="s">
        <v>854</v>
      </c>
      <c r="J304" t="s">
        <v>855</v>
      </c>
    </row>
    <row r="305" spans="9:10" x14ac:dyDescent="0.25">
      <c r="I305" t="s">
        <v>856</v>
      </c>
      <c r="J305" t="s">
        <v>857</v>
      </c>
    </row>
    <row r="306" spans="9:10" x14ac:dyDescent="0.25">
      <c r="I306" t="s">
        <v>858</v>
      </c>
      <c r="J306" t="s">
        <v>859</v>
      </c>
    </row>
    <row r="307" spans="9:10" x14ac:dyDescent="0.25">
      <c r="I307" t="s">
        <v>860</v>
      </c>
      <c r="J307" t="s">
        <v>861</v>
      </c>
    </row>
    <row r="308" spans="9:10" x14ac:dyDescent="0.25">
      <c r="I308" t="s">
        <v>862</v>
      </c>
      <c r="J308" t="s">
        <v>863</v>
      </c>
    </row>
    <row r="309" spans="9:10" x14ac:dyDescent="0.25">
      <c r="I309" t="s">
        <v>864</v>
      </c>
      <c r="J309" t="s">
        <v>865</v>
      </c>
    </row>
    <row r="310" spans="9:10" x14ac:dyDescent="0.25">
      <c r="I310" t="s">
        <v>866</v>
      </c>
      <c r="J310" t="s">
        <v>867</v>
      </c>
    </row>
    <row r="311" spans="9:10" x14ac:dyDescent="0.25">
      <c r="I311" t="s">
        <v>868</v>
      </c>
      <c r="J311" t="s">
        <v>869</v>
      </c>
    </row>
    <row r="312" spans="9:10" x14ac:dyDescent="0.25">
      <c r="I312" t="s">
        <v>870</v>
      </c>
      <c r="J312" t="s">
        <v>871</v>
      </c>
    </row>
    <row r="313" spans="9:10" x14ac:dyDescent="0.25">
      <c r="I313" t="s">
        <v>872</v>
      </c>
      <c r="J313" t="s">
        <v>873</v>
      </c>
    </row>
    <row r="314" spans="9:10" x14ac:dyDescent="0.25">
      <c r="I314" t="s">
        <v>874</v>
      </c>
      <c r="J314" t="s">
        <v>875</v>
      </c>
    </row>
    <row r="315" spans="9:10" x14ac:dyDescent="0.25">
      <c r="I315" t="s">
        <v>876</v>
      </c>
      <c r="J315" t="s">
        <v>877</v>
      </c>
    </row>
    <row r="316" spans="9:10" x14ac:dyDescent="0.25">
      <c r="I316" t="s">
        <v>878</v>
      </c>
      <c r="J316" t="s">
        <v>879</v>
      </c>
    </row>
    <row r="317" spans="9:10" x14ac:dyDescent="0.25">
      <c r="I317" t="s">
        <v>880</v>
      </c>
      <c r="J317" t="s">
        <v>881</v>
      </c>
    </row>
    <row r="318" spans="9:10" x14ac:dyDescent="0.25">
      <c r="I318" t="s">
        <v>882</v>
      </c>
      <c r="J318" t="s">
        <v>883</v>
      </c>
    </row>
    <row r="319" spans="9:10" x14ac:dyDescent="0.25">
      <c r="I319" t="s">
        <v>884</v>
      </c>
      <c r="J319" t="s">
        <v>885</v>
      </c>
    </row>
    <row r="320" spans="9:10" x14ac:dyDescent="0.25">
      <c r="I320" t="s">
        <v>886</v>
      </c>
      <c r="J320" t="s">
        <v>887</v>
      </c>
    </row>
    <row r="321" spans="9:10" x14ac:dyDescent="0.25">
      <c r="I321" t="s">
        <v>888</v>
      </c>
      <c r="J321" t="s">
        <v>889</v>
      </c>
    </row>
    <row r="322" spans="9:10" x14ac:dyDescent="0.25">
      <c r="I322" t="s">
        <v>890</v>
      </c>
      <c r="J322" t="s">
        <v>891</v>
      </c>
    </row>
    <row r="323" spans="9:10" x14ac:dyDescent="0.25">
      <c r="I323" t="s">
        <v>892</v>
      </c>
      <c r="J323" t="s">
        <v>893</v>
      </c>
    </row>
    <row r="324" spans="9:10" x14ac:dyDescent="0.25">
      <c r="I324" t="s">
        <v>894</v>
      </c>
      <c r="J324" t="s">
        <v>895</v>
      </c>
    </row>
    <row r="325" spans="9:10" x14ac:dyDescent="0.25">
      <c r="I325" t="s">
        <v>896</v>
      </c>
      <c r="J325" t="s">
        <v>897</v>
      </c>
    </row>
    <row r="326" spans="9:10" x14ac:dyDescent="0.25">
      <c r="I326" t="s">
        <v>898</v>
      </c>
      <c r="J326" t="s">
        <v>899</v>
      </c>
    </row>
    <row r="327" spans="9:10" x14ac:dyDescent="0.25">
      <c r="I327" t="s">
        <v>900</v>
      </c>
      <c r="J327" t="s">
        <v>901</v>
      </c>
    </row>
    <row r="328" spans="9:10" x14ac:dyDescent="0.25">
      <c r="I328" t="s">
        <v>902</v>
      </c>
      <c r="J328" t="s">
        <v>903</v>
      </c>
    </row>
    <row r="329" spans="9:10" x14ac:dyDescent="0.25">
      <c r="I329" t="s">
        <v>904</v>
      </c>
      <c r="J329" t="s">
        <v>905</v>
      </c>
    </row>
    <row r="330" spans="9:10" x14ac:dyDescent="0.25">
      <c r="I330" t="s">
        <v>906</v>
      </c>
      <c r="J330" t="s">
        <v>907</v>
      </c>
    </row>
    <row r="331" spans="9:10" x14ac:dyDescent="0.25">
      <c r="I331" t="s">
        <v>908</v>
      </c>
      <c r="J331" t="s">
        <v>909</v>
      </c>
    </row>
    <row r="332" spans="9:10" x14ac:dyDescent="0.25">
      <c r="I332" t="s">
        <v>910</v>
      </c>
      <c r="J332" t="s">
        <v>911</v>
      </c>
    </row>
    <row r="333" spans="9:10" x14ac:dyDescent="0.25">
      <c r="I333" t="s">
        <v>912</v>
      </c>
      <c r="J333" t="s">
        <v>913</v>
      </c>
    </row>
    <row r="334" spans="9:10" x14ac:dyDescent="0.25">
      <c r="I334" t="s">
        <v>914</v>
      </c>
      <c r="J334" t="s">
        <v>915</v>
      </c>
    </row>
    <row r="335" spans="9:10" x14ac:dyDescent="0.25">
      <c r="I335" t="s">
        <v>916</v>
      </c>
      <c r="J335" t="s">
        <v>917</v>
      </c>
    </row>
    <row r="336" spans="9:10" x14ac:dyDescent="0.25">
      <c r="I336" t="s">
        <v>918</v>
      </c>
      <c r="J336" t="s">
        <v>919</v>
      </c>
    </row>
    <row r="337" spans="9:10" x14ac:dyDescent="0.25">
      <c r="I337" t="s">
        <v>920</v>
      </c>
      <c r="J337" t="s">
        <v>921</v>
      </c>
    </row>
    <row r="338" spans="9:10" x14ac:dyDescent="0.25">
      <c r="I338" t="s">
        <v>922</v>
      </c>
      <c r="J338" t="s">
        <v>923</v>
      </c>
    </row>
    <row r="339" spans="9:10" x14ac:dyDescent="0.25">
      <c r="I339" t="s">
        <v>924</v>
      </c>
      <c r="J339" t="s">
        <v>925</v>
      </c>
    </row>
    <row r="340" spans="9:10" x14ac:dyDescent="0.25">
      <c r="I340" t="s">
        <v>926</v>
      </c>
      <c r="J340" t="s">
        <v>927</v>
      </c>
    </row>
    <row r="341" spans="9:10" x14ac:dyDescent="0.25">
      <c r="I341" t="s">
        <v>928</v>
      </c>
      <c r="J341" t="s">
        <v>929</v>
      </c>
    </row>
    <row r="342" spans="9:10" x14ac:dyDescent="0.25">
      <c r="I342" t="s">
        <v>930</v>
      </c>
      <c r="J342" t="s">
        <v>931</v>
      </c>
    </row>
    <row r="343" spans="9:10" x14ac:dyDescent="0.25">
      <c r="I343" t="s">
        <v>932</v>
      </c>
      <c r="J343" t="s">
        <v>933</v>
      </c>
    </row>
    <row r="344" spans="9:10" x14ac:dyDescent="0.25">
      <c r="I344" t="s">
        <v>934</v>
      </c>
      <c r="J344" t="s">
        <v>935</v>
      </c>
    </row>
    <row r="345" spans="9:10" x14ac:dyDescent="0.25">
      <c r="I345" t="s">
        <v>936</v>
      </c>
      <c r="J345" t="s">
        <v>937</v>
      </c>
    </row>
    <row r="346" spans="9:10" x14ac:dyDescent="0.25">
      <c r="I346" t="s">
        <v>938</v>
      </c>
      <c r="J346" t="s">
        <v>939</v>
      </c>
    </row>
    <row r="347" spans="9:10" x14ac:dyDescent="0.25">
      <c r="I347" t="s">
        <v>940</v>
      </c>
      <c r="J347" t="s">
        <v>941</v>
      </c>
    </row>
    <row r="348" spans="9:10" x14ac:dyDescent="0.25">
      <c r="I348" t="s">
        <v>942</v>
      </c>
      <c r="J348" t="s">
        <v>943</v>
      </c>
    </row>
    <row r="349" spans="9:10" x14ac:dyDescent="0.25">
      <c r="I349" t="s">
        <v>944</v>
      </c>
      <c r="J349" t="s">
        <v>945</v>
      </c>
    </row>
    <row r="350" spans="9:10" x14ac:dyDescent="0.25">
      <c r="I350" t="s">
        <v>946</v>
      </c>
      <c r="J350" t="s">
        <v>947</v>
      </c>
    </row>
    <row r="351" spans="9:10" x14ac:dyDescent="0.25">
      <c r="I351" t="s">
        <v>948</v>
      </c>
      <c r="J351" t="s">
        <v>949</v>
      </c>
    </row>
    <row r="352" spans="9:10" x14ac:dyDescent="0.25">
      <c r="I352" t="s">
        <v>950</v>
      </c>
      <c r="J352" t="s">
        <v>951</v>
      </c>
    </row>
    <row r="353" spans="9:10" x14ac:dyDescent="0.25">
      <c r="I353" t="s">
        <v>952</v>
      </c>
      <c r="J353" t="s">
        <v>953</v>
      </c>
    </row>
    <row r="354" spans="9:10" x14ac:dyDescent="0.25">
      <c r="I354" t="s">
        <v>954</v>
      </c>
      <c r="J354" t="s">
        <v>955</v>
      </c>
    </row>
    <row r="355" spans="9:10" x14ac:dyDescent="0.25">
      <c r="I355" t="s">
        <v>956</v>
      </c>
      <c r="J355" t="s">
        <v>957</v>
      </c>
    </row>
    <row r="356" spans="9:10" x14ac:dyDescent="0.25">
      <c r="I356" t="s">
        <v>958</v>
      </c>
      <c r="J356" t="s">
        <v>959</v>
      </c>
    </row>
    <row r="357" spans="9:10" x14ac:dyDescent="0.25">
      <c r="I357" t="s">
        <v>960</v>
      </c>
      <c r="J357" t="s">
        <v>961</v>
      </c>
    </row>
    <row r="358" spans="9:10" x14ac:dyDescent="0.25">
      <c r="I358" t="s">
        <v>962</v>
      </c>
      <c r="J358" t="s">
        <v>963</v>
      </c>
    </row>
    <row r="359" spans="9:10" x14ac:dyDescent="0.25">
      <c r="I359" t="s">
        <v>964</v>
      </c>
      <c r="J359" t="s">
        <v>965</v>
      </c>
    </row>
    <row r="360" spans="9:10" x14ac:dyDescent="0.25">
      <c r="I360" t="s">
        <v>966</v>
      </c>
      <c r="J360" t="s">
        <v>967</v>
      </c>
    </row>
    <row r="361" spans="9:10" x14ac:dyDescent="0.25">
      <c r="I361" t="s">
        <v>968</v>
      </c>
      <c r="J361" t="s">
        <v>969</v>
      </c>
    </row>
    <row r="362" spans="9:10" x14ac:dyDescent="0.25">
      <c r="I362" t="s">
        <v>970</v>
      </c>
      <c r="J362" t="s">
        <v>971</v>
      </c>
    </row>
    <row r="363" spans="9:10" x14ac:dyDescent="0.25">
      <c r="I363" t="s">
        <v>972</v>
      </c>
      <c r="J363" t="s">
        <v>973</v>
      </c>
    </row>
    <row r="364" spans="9:10" x14ac:dyDescent="0.25">
      <c r="I364" t="s">
        <v>974</v>
      </c>
      <c r="J364" t="s">
        <v>975</v>
      </c>
    </row>
    <row r="365" spans="9:10" x14ac:dyDescent="0.25">
      <c r="I365" t="s">
        <v>976</v>
      </c>
      <c r="J365" t="s">
        <v>977</v>
      </c>
    </row>
    <row r="366" spans="9:10" x14ac:dyDescent="0.25">
      <c r="I366" t="s">
        <v>978</v>
      </c>
      <c r="J366" t="s">
        <v>979</v>
      </c>
    </row>
    <row r="367" spans="9:10" x14ac:dyDescent="0.25">
      <c r="I367" t="s">
        <v>980</v>
      </c>
      <c r="J367" t="s">
        <v>981</v>
      </c>
    </row>
    <row r="368" spans="9:10" x14ac:dyDescent="0.25">
      <c r="I368" t="s">
        <v>982</v>
      </c>
      <c r="J368" t="s">
        <v>983</v>
      </c>
    </row>
    <row r="369" spans="9:10" x14ac:dyDescent="0.25">
      <c r="I369" t="s">
        <v>984</v>
      </c>
      <c r="J369" t="s">
        <v>985</v>
      </c>
    </row>
    <row r="370" spans="9:10" x14ac:dyDescent="0.25">
      <c r="I370" t="s">
        <v>986</v>
      </c>
      <c r="J370" t="s">
        <v>987</v>
      </c>
    </row>
    <row r="371" spans="9:10" x14ac:dyDescent="0.25">
      <c r="I371" t="s">
        <v>988</v>
      </c>
      <c r="J371" t="s">
        <v>989</v>
      </c>
    </row>
    <row r="372" spans="9:10" x14ac:dyDescent="0.25">
      <c r="I372" t="s">
        <v>990</v>
      </c>
      <c r="J372" t="s">
        <v>991</v>
      </c>
    </row>
    <row r="373" spans="9:10" x14ac:dyDescent="0.25">
      <c r="I373" t="s">
        <v>992</v>
      </c>
      <c r="J373" t="s">
        <v>993</v>
      </c>
    </row>
    <row r="374" spans="9:10" x14ac:dyDescent="0.25">
      <c r="I374" t="s">
        <v>994</v>
      </c>
      <c r="J374" t="s">
        <v>995</v>
      </c>
    </row>
    <row r="375" spans="9:10" x14ac:dyDescent="0.25">
      <c r="I375" t="s">
        <v>996</v>
      </c>
      <c r="J375" t="s">
        <v>997</v>
      </c>
    </row>
    <row r="376" spans="9:10" x14ac:dyDescent="0.25">
      <c r="I376" t="s">
        <v>998</v>
      </c>
      <c r="J376" t="s">
        <v>999</v>
      </c>
    </row>
    <row r="377" spans="9:10" x14ac:dyDescent="0.25">
      <c r="I377" t="s">
        <v>1000</v>
      </c>
      <c r="J377" t="s">
        <v>1001</v>
      </c>
    </row>
    <row r="378" spans="9:10" x14ac:dyDescent="0.25">
      <c r="I378" t="s">
        <v>1002</v>
      </c>
      <c r="J378" t="s">
        <v>1003</v>
      </c>
    </row>
    <row r="379" spans="9:10" x14ac:dyDescent="0.25">
      <c r="I379" t="s">
        <v>1004</v>
      </c>
      <c r="J379" t="s">
        <v>1005</v>
      </c>
    </row>
    <row r="380" spans="9:10" x14ac:dyDescent="0.25">
      <c r="I380" t="s">
        <v>1006</v>
      </c>
      <c r="J380" t="s">
        <v>1007</v>
      </c>
    </row>
    <row r="381" spans="9:10" x14ac:dyDescent="0.25">
      <c r="I381" t="s">
        <v>1008</v>
      </c>
      <c r="J381" t="s">
        <v>1009</v>
      </c>
    </row>
    <row r="382" spans="9:10" x14ac:dyDescent="0.25">
      <c r="I382" t="s">
        <v>1010</v>
      </c>
      <c r="J382" t="s">
        <v>1011</v>
      </c>
    </row>
    <row r="383" spans="9:10" x14ac:dyDescent="0.25">
      <c r="I383" t="s">
        <v>1012</v>
      </c>
      <c r="J383" t="s">
        <v>1013</v>
      </c>
    </row>
    <row r="384" spans="9:10" x14ac:dyDescent="0.25">
      <c r="I384" t="s">
        <v>1014</v>
      </c>
      <c r="J384" t="s">
        <v>1015</v>
      </c>
    </row>
    <row r="385" spans="9:10" x14ac:dyDescent="0.25">
      <c r="I385" t="s">
        <v>1016</v>
      </c>
      <c r="J385" t="s">
        <v>1017</v>
      </c>
    </row>
    <row r="386" spans="9:10" x14ac:dyDescent="0.25">
      <c r="I386" t="s">
        <v>1018</v>
      </c>
      <c r="J386" t="s">
        <v>1019</v>
      </c>
    </row>
    <row r="387" spans="9:10" x14ac:dyDescent="0.25">
      <c r="I387" t="s">
        <v>1020</v>
      </c>
      <c r="J387" t="s">
        <v>1021</v>
      </c>
    </row>
    <row r="388" spans="9:10" x14ac:dyDescent="0.25">
      <c r="I388" t="s">
        <v>1022</v>
      </c>
      <c r="J388" t="s">
        <v>1023</v>
      </c>
    </row>
    <row r="389" spans="9:10" x14ac:dyDescent="0.25">
      <c r="I389" t="s">
        <v>1024</v>
      </c>
      <c r="J389" t="s">
        <v>1025</v>
      </c>
    </row>
    <row r="390" spans="9:10" x14ac:dyDescent="0.25">
      <c r="I390" t="s">
        <v>1026</v>
      </c>
      <c r="J390" t="s">
        <v>1027</v>
      </c>
    </row>
    <row r="391" spans="9:10" x14ac:dyDescent="0.25">
      <c r="I391" t="s">
        <v>1028</v>
      </c>
      <c r="J391" t="s">
        <v>1029</v>
      </c>
    </row>
    <row r="392" spans="9:10" x14ac:dyDescent="0.25">
      <c r="I392" t="s">
        <v>1030</v>
      </c>
      <c r="J392" t="s">
        <v>1031</v>
      </c>
    </row>
    <row r="393" spans="9:10" x14ac:dyDescent="0.25">
      <c r="I393" t="s">
        <v>1032</v>
      </c>
      <c r="J393" t="s">
        <v>1033</v>
      </c>
    </row>
    <row r="394" spans="9:10" x14ac:dyDescent="0.25">
      <c r="I394" t="s">
        <v>1034</v>
      </c>
      <c r="J394" t="s">
        <v>1035</v>
      </c>
    </row>
    <row r="395" spans="9:10" x14ac:dyDescent="0.25">
      <c r="I395" t="s">
        <v>1036</v>
      </c>
      <c r="J395" t="s">
        <v>1037</v>
      </c>
    </row>
    <row r="396" spans="9:10" x14ac:dyDescent="0.25">
      <c r="I396" t="s">
        <v>1038</v>
      </c>
      <c r="J396" t="s">
        <v>1039</v>
      </c>
    </row>
    <row r="397" spans="9:10" x14ac:dyDescent="0.25">
      <c r="I397" t="s">
        <v>1040</v>
      </c>
      <c r="J397" t="s">
        <v>1041</v>
      </c>
    </row>
    <row r="398" spans="9:10" x14ac:dyDescent="0.25">
      <c r="I398" t="s">
        <v>1042</v>
      </c>
      <c r="J398" t="s">
        <v>1043</v>
      </c>
    </row>
    <row r="399" spans="9:10" x14ac:dyDescent="0.25">
      <c r="I399" t="s">
        <v>1044</v>
      </c>
      <c r="J399" t="s">
        <v>1045</v>
      </c>
    </row>
    <row r="400" spans="9:10" x14ac:dyDescent="0.25">
      <c r="I400" t="s">
        <v>1046</v>
      </c>
      <c r="J400" t="s">
        <v>1047</v>
      </c>
    </row>
    <row r="401" spans="9:10" x14ac:dyDescent="0.25">
      <c r="I401" t="s">
        <v>1048</v>
      </c>
      <c r="J401" t="s">
        <v>1049</v>
      </c>
    </row>
    <row r="402" spans="9:10" x14ac:dyDescent="0.25">
      <c r="I402" t="s">
        <v>1050</v>
      </c>
      <c r="J402" t="s">
        <v>1051</v>
      </c>
    </row>
    <row r="403" spans="9:10" x14ac:dyDescent="0.25">
      <c r="I403" t="s">
        <v>1052</v>
      </c>
      <c r="J403" t="s">
        <v>1053</v>
      </c>
    </row>
    <row r="404" spans="9:10" x14ac:dyDescent="0.25">
      <c r="I404" t="s">
        <v>1054</v>
      </c>
      <c r="J404" t="s">
        <v>1055</v>
      </c>
    </row>
    <row r="405" spans="9:10" x14ac:dyDescent="0.25">
      <c r="I405" t="s">
        <v>1056</v>
      </c>
      <c r="J405" t="s">
        <v>1057</v>
      </c>
    </row>
    <row r="406" spans="9:10" x14ac:dyDescent="0.25">
      <c r="I406" t="s">
        <v>1058</v>
      </c>
      <c r="J406" t="s">
        <v>1059</v>
      </c>
    </row>
    <row r="407" spans="9:10" x14ac:dyDescent="0.25">
      <c r="I407" t="s">
        <v>1060</v>
      </c>
      <c r="J407" t="s">
        <v>1061</v>
      </c>
    </row>
    <row r="408" spans="9:10" x14ac:dyDescent="0.25">
      <c r="I408" t="s">
        <v>1062</v>
      </c>
      <c r="J408" t="s">
        <v>1063</v>
      </c>
    </row>
    <row r="409" spans="9:10" x14ac:dyDescent="0.25">
      <c r="I409" t="s">
        <v>1064</v>
      </c>
      <c r="J409" t="s">
        <v>1065</v>
      </c>
    </row>
    <row r="410" spans="9:10" x14ac:dyDescent="0.25">
      <c r="I410" t="s">
        <v>1066</v>
      </c>
      <c r="J410" t="s">
        <v>1067</v>
      </c>
    </row>
    <row r="411" spans="9:10" x14ac:dyDescent="0.25">
      <c r="I411" t="s">
        <v>1068</v>
      </c>
      <c r="J411" t="s">
        <v>1069</v>
      </c>
    </row>
    <row r="412" spans="9:10" x14ac:dyDescent="0.25">
      <c r="I412" t="s">
        <v>1070</v>
      </c>
      <c r="J412" t="s">
        <v>1071</v>
      </c>
    </row>
    <row r="413" spans="9:10" x14ac:dyDescent="0.25">
      <c r="I413" t="s">
        <v>1072</v>
      </c>
      <c r="J413" t="s">
        <v>1073</v>
      </c>
    </row>
    <row r="414" spans="9:10" x14ac:dyDescent="0.25">
      <c r="I414" t="s">
        <v>1074</v>
      </c>
      <c r="J414" t="s">
        <v>1075</v>
      </c>
    </row>
    <row r="415" spans="9:10" x14ac:dyDescent="0.25">
      <c r="I415" t="s">
        <v>1076</v>
      </c>
      <c r="J415" t="s">
        <v>1077</v>
      </c>
    </row>
    <row r="416" spans="9:10" x14ac:dyDescent="0.25">
      <c r="I416" t="s">
        <v>1078</v>
      </c>
      <c r="J416" t="s">
        <v>1079</v>
      </c>
    </row>
    <row r="417" spans="9:10" x14ac:dyDescent="0.25">
      <c r="I417" t="s">
        <v>1080</v>
      </c>
      <c r="J417" t="s">
        <v>1081</v>
      </c>
    </row>
    <row r="418" spans="9:10" x14ac:dyDescent="0.25">
      <c r="I418" t="s">
        <v>1082</v>
      </c>
      <c r="J418" t="s">
        <v>1083</v>
      </c>
    </row>
    <row r="419" spans="9:10" x14ac:dyDescent="0.25">
      <c r="I419" t="s">
        <v>1084</v>
      </c>
      <c r="J419" t="s">
        <v>1085</v>
      </c>
    </row>
    <row r="420" spans="9:10" x14ac:dyDescent="0.25">
      <c r="I420" t="s">
        <v>1086</v>
      </c>
      <c r="J420" t="s">
        <v>1087</v>
      </c>
    </row>
    <row r="421" spans="9:10" x14ac:dyDescent="0.25">
      <c r="I421" t="s">
        <v>1088</v>
      </c>
      <c r="J421" t="s">
        <v>1089</v>
      </c>
    </row>
    <row r="422" spans="9:10" x14ac:dyDescent="0.25">
      <c r="I422" t="s">
        <v>1090</v>
      </c>
      <c r="J422" t="s">
        <v>1091</v>
      </c>
    </row>
    <row r="423" spans="9:10" x14ac:dyDescent="0.25">
      <c r="I423" t="s">
        <v>1092</v>
      </c>
      <c r="J423" t="s">
        <v>1093</v>
      </c>
    </row>
    <row r="424" spans="9:10" x14ac:dyDescent="0.25">
      <c r="I424" t="s">
        <v>1094</v>
      </c>
      <c r="J424" t="s">
        <v>1095</v>
      </c>
    </row>
    <row r="425" spans="9:10" x14ac:dyDescent="0.25">
      <c r="I425" t="s">
        <v>1096</v>
      </c>
      <c r="J425" t="s">
        <v>1097</v>
      </c>
    </row>
    <row r="426" spans="9:10" x14ac:dyDescent="0.25">
      <c r="I426" t="s">
        <v>1098</v>
      </c>
      <c r="J426" t="s">
        <v>1099</v>
      </c>
    </row>
    <row r="427" spans="9:10" x14ac:dyDescent="0.25">
      <c r="I427" t="s">
        <v>1100</v>
      </c>
      <c r="J427" t="s">
        <v>1101</v>
      </c>
    </row>
    <row r="428" spans="9:10" x14ac:dyDescent="0.25">
      <c r="I428" t="s">
        <v>1102</v>
      </c>
      <c r="J428" t="s">
        <v>1103</v>
      </c>
    </row>
    <row r="429" spans="9:10" x14ac:dyDescent="0.25">
      <c r="I429" t="s">
        <v>1104</v>
      </c>
      <c r="J429" t="s">
        <v>1105</v>
      </c>
    </row>
    <row r="430" spans="9:10" x14ac:dyDescent="0.25">
      <c r="I430" t="s">
        <v>1106</v>
      </c>
      <c r="J430" t="s">
        <v>1107</v>
      </c>
    </row>
    <row r="431" spans="9:10" x14ac:dyDescent="0.25">
      <c r="I431" t="s">
        <v>1108</v>
      </c>
      <c r="J431" t="s">
        <v>1109</v>
      </c>
    </row>
    <row r="432" spans="9:10" x14ac:dyDescent="0.25">
      <c r="I432" t="s">
        <v>1110</v>
      </c>
      <c r="J432" t="s">
        <v>1111</v>
      </c>
    </row>
    <row r="433" spans="9:10" x14ac:dyDescent="0.25">
      <c r="I433" t="s">
        <v>1112</v>
      </c>
      <c r="J433" t="s">
        <v>1113</v>
      </c>
    </row>
    <row r="434" spans="9:10" x14ac:dyDescent="0.25">
      <c r="I434" t="s">
        <v>1114</v>
      </c>
      <c r="J434" t="s">
        <v>1115</v>
      </c>
    </row>
    <row r="435" spans="9:10" x14ac:dyDescent="0.25">
      <c r="I435" t="s">
        <v>1116</v>
      </c>
      <c r="J435" t="s">
        <v>1117</v>
      </c>
    </row>
    <row r="436" spans="9:10" x14ac:dyDescent="0.25">
      <c r="I436" t="s">
        <v>1118</v>
      </c>
      <c r="J436" t="s">
        <v>1119</v>
      </c>
    </row>
    <row r="437" spans="9:10" x14ac:dyDescent="0.25">
      <c r="I437" t="s">
        <v>1120</v>
      </c>
      <c r="J437" t="s">
        <v>1121</v>
      </c>
    </row>
    <row r="438" spans="9:10" x14ac:dyDescent="0.25">
      <c r="I438" t="s">
        <v>1122</v>
      </c>
      <c r="J438" t="s">
        <v>1123</v>
      </c>
    </row>
    <row r="439" spans="9:10" x14ac:dyDescent="0.25">
      <c r="I439" t="s">
        <v>1124</v>
      </c>
      <c r="J439" t="s">
        <v>1125</v>
      </c>
    </row>
    <row r="440" spans="9:10" x14ac:dyDescent="0.25">
      <c r="I440" t="s">
        <v>1126</v>
      </c>
      <c r="J440" t="s">
        <v>1127</v>
      </c>
    </row>
    <row r="441" spans="9:10" x14ac:dyDescent="0.25">
      <c r="I441" t="s">
        <v>1128</v>
      </c>
      <c r="J441" t="s">
        <v>1129</v>
      </c>
    </row>
    <row r="442" spans="9:10" x14ac:dyDescent="0.25">
      <c r="I442" t="s">
        <v>1130</v>
      </c>
      <c r="J442" t="s">
        <v>1131</v>
      </c>
    </row>
    <row r="443" spans="9:10" x14ac:dyDescent="0.25">
      <c r="I443" t="s">
        <v>1132</v>
      </c>
      <c r="J443" t="s">
        <v>1133</v>
      </c>
    </row>
    <row r="444" spans="9:10" x14ac:dyDescent="0.25">
      <c r="I444" t="s">
        <v>1134</v>
      </c>
      <c r="J444" t="s">
        <v>1135</v>
      </c>
    </row>
    <row r="445" spans="9:10" x14ac:dyDescent="0.25">
      <c r="I445" t="s">
        <v>1136</v>
      </c>
      <c r="J445" t="s">
        <v>1137</v>
      </c>
    </row>
    <row r="446" spans="9:10" x14ac:dyDescent="0.25">
      <c r="I446" t="s">
        <v>1138</v>
      </c>
      <c r="J446" t="s">
        <v>1139</v>
      </c>
    </row>
    <row r="447" spans="9:10" x14ac:dyDescent="0.25">
      <c r="I447" t="s">
        <v>1140</v>
      </c>
      <c r="J447" t="s">
        <v>1141</v>
      </c>
    </row>
    <row r="448" spans="9:10" x14ac:dyDescent="0.25">
      <c r="I448" t="s">
        <v>1142</v>
      </c>
      <c r="J448" t="s">
        <v>1143</v>
      </c>
    </row>
    <row r="449" spans="9:10" x14ac:dyDescent="0.25">
      <c r="I449" t="s">
        <v>1144</v>
      </c>
      <c r="J449" t="s">
        <v>1145</v>
      </c>
    </row>
    <row r="450" spans="9:10" x14ac:dyDescent="0.25">
      <c r="I450" t="s">
        <v>1146</v>
      </c>
      <c r="J450" t="s">
        <v>1147</v>
      </c>
    </row>
    <row r="451" spans="9:10" x14ac:dyDescent="0.25">
      <c r="I451" t="s">
        <v>1148</v>
      </c>
      <c r="J451" t="s">
        <v>1149</v>
      </c>
    </row>
    <row r="452" spans="9:10" x14ac:dyDescent="0.25">
      <c r="I452" t="s">
        <v>1150</v>
      </c>
      <c r="J452" t="s">
        <v>1151</v>
      </c>
    </row>
    <row r="453" spans="9:10" x14ac:dyDescent="0.25">
      <c r="I453" t="s">
        <v>1152</v>
      </c>
      <c r="J453" t="s">
        <v>1153</v>
      </c>
    </row>
    <row r="454" spans="9:10" x14ac:dyDescent="0.25">
      <c r="I454" t="s">
        <v>1154</v>
      </c>
      <c r="J454" t="s">
        <v>1155</v>
      </c>
    </row>
    <row r="455" spans="9:10" x14ac:dyDescent="0.25">
      <c r="I455" t="s">
        <v>1156</v>
      </c>
      <c r="J455" t="s">
        <v>1157</v>
      </c>
    </row>
    <row r="456" spans="9:10" x14ac:dyDescent="0.25">
      <c r="I456" t="s">
        <v>1158</v>
      </c>
      <c r="J456" t="s">
        <v>1159</v>
      </c>
    </row>
    <row r="457" spans="9:10" x14ac:dyDescent="0.25">
      <c r="I457" t="s">
        <v>1160</v>
      </c>
      <c r="J457" t="s">
        <v>1161</v>
      </c>
    </row>
    <row r="458" spans="9:10" x14ac:dyDescent="0.25">
      <c r="I458" t="s">
        <v>1162</v>
      </c>
      <c r="J458" t="s">
        <v>1163</v>
      </c>
    </row>
    <row r="459" spans="9:10" x14ac:dyDescent="0.25">
      <c r="I459" t="s">
        <v>1164</v>
      </c>
      <c r="J459" t="s">
        <v>1165</v>
      </c>
    </row>
    <row r="460" spans="9:10" x14ac:dyDescent="0.25">
      <c r="I460" t="s">
        <v>1166</v>
      </c>
      <c r="J460" t="s">
        <v>1167</v>
      </c>
    </row>
    <row r="461" spans="9:10" x14ac:dyDescent="0.25">
      <c r="I461" t="s">
        <v>1168</v>
      </c>
      <c r="J461" t="s">
        <v>1169</v>
      </c>
    </row>
    <row r="462" spans="9:10" x14ac:dyDescent="0.25">
      <c r="I462" t="s">
        <v>1170</v>
      </c>
      <c r="J462" t="s">
        <v>1171</v>
      </c>
    </row>
    <row r="463" spans="9:10" x14ac:dyDescent="0.25">
      <c r="I463" t="s">
        <v>1172</v>
      </c>
      <c r="J463" t="s">
        <v>1173</v>
      </c>
    </row>
    <row r="464" spans="9:10" x14ac:dyDescent="0.25">
      <c r="I464" t="s">
        <v>1174</v>
      </c>
      <c r="J464" t="s">
        <v>1175</v>
      </c>
    </row>
    <row r="465" spans="9:10" x14ac:dyDescent="0.25">
      <c r="I465" t="s">
        <v>1176</v>
      </c>
      <c r="J465" t="s">
        <v>1177</v>
      </c>
    </row>
    <row r="466" spans="9:10" x14ac:dyDescent="0.25">
      <c r="I466" t="s">
        <v>1178</v>
      </c>
      <c r="J466" t="s">
        <v>1179</v>
      </c>
    </row>
    <row r="467" spans="9:10" x14ac:dyDescent="0.25">
      <c r="I467" t="s">
        <v>1180</v>
      </c>
      <c r="J467" t="s">
        <v>1181</v>
      </c>
    </row>
    <row r="468" spans="9:10" x14ac:dyDescent="0.25">
      <c r="I468" t="s">
        <v>1182</v>
      </c>
      <c r="J468" t="s">
        <v>1183</v>
      </c>
    </row>
    <row r="469" spans="9:10" x14ac:dyDescent="0.25">
      <c r="I469" t="s">
        <v>1184</v>
      </c>
      <c r="J469" t="s">
        <v>1185</v>
      </c>
    </row>
    <row r="470" spans="9:10" x14ac:dyDescent="0.25">
      <c r="I470" t="s">
        <v>1186</v>
      </c>
      <c r="J470" t="s">
        <v>1187</v>
      </c>
    </row>
    <row r="471" spans="9:10" x14ac:dyDescent="0.25">
      <c r="I471" t="s">
        <v>1188</v>
      </c>
      <c r="J471" t="s">
        <v>1189</v>
      </c>
    </row>
    <row r="472" spans="9:10" x14ac:dyDescent="0.25">
      <c r="I472" t="s">
        <v>1190</v>
      </c>
      <c r="J472" t="s">
        <v>1191</v>
      </c>
    </row>
    <row r="473" spans="9:10" x14ac:dyDescent="0.25">
      <c r="I473" t="s">
        <v>1192</v>
      </c>
      <c r="J473" t="s">
        <v>1193</v>
      </c>
    </row>
    <row r="474" spans="9:10" x14ac:dyDescent="0.25">
      <c r="I474" t="s">
        <v>1194</v>
      </c>
      <c r="J474" t="s">
        <v>1195</v>
      </c>
    </row>
    <row r="475" spans="9:10" x14ac:dyDescent="0.25">
      <c r="I475" t="s">
        <v>1196</v>
      </c>
      <c r="J475" t="s">
        <v>1197</v>
      </c>
    </row>
    <row r="476" spans="9:10" x14ac:dyDescent="0.25">
      <c r="I476" t="s">
        <v>1198</v>
      </c>
      <c r="J476" t="s">
        <v>1199</v>
      </c>
    </row>
    <row r="477" spans="9:10" x14ac:dyDescent="0.25">
      <c r="I477" t="s">
        <v>1200</v>
      </c>
      <c r="J477" t="s">
        <v>1201</v>
      </c>
    </row>
    <row r="478" spans="9:10" x14ac:dyDescent="0.25">
      <c r="I478" t="s">
        <v>1202</v>
      </c>
      <c r="J478" t="s">
        <v>1203</v>
      </c>
    </row>
    <row r="479" spans="9:10" x14ac:dyDescent="0.25">
      <c r="I479" t="s">
        <v>1204</v>
      </c>
      <c r="J479" t="s">
        <v>1205</v>
      </c>
    </row>
    <row r="480" spans="9:10" x14ac:dyDescent="0.25">
      <c r="I480" t="s">
        <v>1206</v>
      </c>
      <c r="J480" t="s">
        <v>1207</v>
      </c>
    </row>
    <row r="481" spans="9:10" x14ac:dyDescent="0.25">
      <c r="I481" t="s">
        <v>1208</v>
      </c>
      <c r="J481" t="s">
        <v>1209</v>
      </c>
    </row>
    <row r="482" spans="9:10" x14ac:dyDescent="0.25">
      <c r="I482" t="s">
        <v>1210</v>
      </c>
      <c r="J482" t="s">
        <v>1211</v>
      </c>
    </row>
    <row r="483" spans="9:10" x14ac:dyDescent="0.25">
      <c r="I483" t="s">
        <v>1212</v>
      </c>
      <c r="J483" t="s">
        <v>1213</v>
      </c>
    </row>
    <row r="484" spans="9:10" x14ac:dyDescent="0.25">
      <c r="I484" t="s">
        <v>1214</v>
      </c>
      <c r="J484" t="s">
        <v>1215</v>
      </c>
    </row>
    <row r="485" spans="9:10" x14ac:dyDescent="0.25">
      <c r="I485" t="s">
        <v>1216</v>
      </c>
      <c r="J485" t="s">
        <v>1217</v>
      </c>
    </row>
    <row r="486" spans="9:10" x14ac:dyDescent="0.25">
      <c r="I486" t="s">
        <v>1218</v>
      </c>
      <c r="J486" t="s">
        <v>1219</v>
      </c>
    </row>
    <row r="487" spans="9:10" x14ac:dyDescent="0.25">
      <c r="I487" t="s">
        <v>1220</v>
      </c>
      <c r="J487" t="s">
        <v>1221</v>
      </c>
    </row>
    <row r="488" spans="9:10" x14ac:dyDescent="0.25">
      <c r="I488" t="s">
        <v>1222</v>
      </c>
      <c r="J488" t="s">
        <v>1223</v>
      </c>
    </row>
    <row r="489" spans="9:10" x14ac:dyDescent="0.25">
      <c r="I489" t="s">
        <v>1224</v>
      </c>
      <c r="J489" t="s">
        <v>1225</v>
      </c>
    </row>
    <row r="490" spans="9:10" x14ac:dyDescent="0.25">
      <c r="I490" t="s">
        <v>1226</v>
      </c>
      <c r="J490" t="s">
        <v>1227</v>
      </c>
    </row>
    <row r="491" spans="9:10" x14ac:dyDescent="0.25">
      <c r="I491" t="s">
        <v>1228</v>
      </c>
      <c r="J491" t="s">
        <v>1229</v>
      </c>
    </row>
    <row r="492" spans="9:10" x14ac:dyDescent="0.25">
      <c r="I492" t="s">
        <v>1230</v>
      </c>
      <c r="J492" t="s">
        <v>1231</v>
      </c>
    </row>
    <row r="493" spans="9:10" x14ac:dyDescent="0.25">
      <c r="I493" t="s">
        <v>1232</v>
      </c>
      <c r="J493" t="s">
        <v>1233</v>
      </c>
    </row>
    <row r="494" spans="9:10" x14ac:dyDescent="0.25">
      <c r="I494" t="s">
        <v>1234</v>
      </c>
      <c r="J494" t="s">
        <v>1235</v>
      </c>
    </row>
    <row r="495" spans="9:10" x14ac:dyDescent="0.25">
      <c r="I495" t="s">
        <v>1236</v>
      </c>
      <c r="J495" t="s">
        <v>1237</v>
      </c>
    </row>
    <row r="496" spans="9:10" x14ac:dyDescent="0.25">
      <c r="I496" t="s">
        <v>1238</v>
      </c>
      <c r="J496" t="s">
        <v>1239</v>
      </c>
    </row>
    <row r="497" spans="9:10" x14ac:dyDescent="0.25">
      <c r="I497" t="s">
        <v>1240</v>
      </c>
      <c r="J497" t="s">
        <v>1241</v>
      </c>
    </row>
    <row r="498" spans="9:10" x14ac:dyDescent="0.25">
      <c r="I498" t="s">
        <v>1242</v>
      </c>
      <c r="J498" t="s">
        <v>1243</v>
      </c>
    </row>
    <row r="499" spans="9:10" x14ac:dyDescent="0.25">
      <c r="I499" t="s">
        <v>1244</v>
      </c>
      <c r="J499" t="s">
        <v>1245</v>
      </c>
    </row>
    <row r="500" spans="9:10" x14ac:dyDescent="0.25">
      <c r="I500" t="s">
        <v>1246</v>
      </c>
      <c r="J500" t="s">
        <v>1247</v>
      </c>
    </row>
    <row r="501" spans="9:10" x14ac:dyDescent="0.25">
      <c r="I501" t="s">
        <v>1248</v>
      </c>
      <c r="J501" t="s">
        <v>1249</v>
      </c>
    </row>
    <row r="502" spans="9:10" x14ac:dyDescent="0.25">
      <c r="I502" t="s">
        <v>1250</v>
      </c>
      <c r="J502" t="s">
        <v>1251</v>
      </c>
    </row>
    <row r="503" spans="9:10" x14ac:dyDescent="0.25">
      <c r="I503" t="s">
        <v>1252</v>
      </c>
      <c r="J503" t="s">
        <v>1253</v>
      </c>
    </row>
    <row r="504" spans="9:10" x14ac:dyDescent="0.25">
      <c r="I504" t="s">
        <v>1254</v>
      </c>
      <c r="J504" t="s">
        <v>1255</v>
      </c>
    </row>
    <row r="505" spans="9:10" x14ac:dyDescent="0.25">
      <c r="I505" t="s">
        <v>1256</v>
      </c>
      <c r="J505" t="s">
        <v>1257</v>
      </c>
    </row>
    <row r="506" spans="9:10" x14ac:dyDescent="0.25">
      <c r="I506" t="s">
        <v>1258</v>
      </c>
      <c r="J506" t="s">
        <v>1259</v>
      </c>
    </row>
    <row r="507" spans="9:10" x14ac:dyDescent="0.25">
      <c r="I507" t="s">
        <v>1260</v>
      </c>
      <c r="J507" t="s">
        <v>1261</v>
      </c>
    </row>
    <row r="508" spans="9:10" x14ac:dyDescent="0.25">
      <c r="I508" t="s">
        <v>1262</v>
      </c>
      <c r="J508" t="s">
        <v>1263</v>
      </c>
    </row>
    <row r="509" spans="9:10" x14ac:dyDescent="0.25">
      <c r="I509" t="s">
        <v>1264</v>
      </c>
      <c r="J509" t="s">
        <v>1265</v>
      </c>
    </row>
    <row r="510" spans="9:10" x14ac:dyDescent="0.25">
      <c r="I510" t="s">
        <v>1266</v>
      </c>
      <c r="J510" t="s">
        <v>1267</v>
      </c>
    </row>
    <row r="511" spans="9:10" x14ac:dyDescent="0.25">
      <c r="I511" t="s">
        <v>1268</v>
      </c>
      <c r="J511" t="s">
        <v>1269</v>
      </c>
    </row>
    <row r="512" spans="9:10" x14ac:dyDescent="0.25">
      <c r="I512" t="s">
        <v>1270</v>
      </c>
      <c r="J512" t="s">
        <v>1271</v>
      </c>
    </row>
    <row r="513" spans="9:10" x14ac:dyDescent="0.25">
      <c r="I513" t="s">
        <v>1272</v>
      </c>
      <c r="J513" t="s">
        <v>1273</v>
      </c>
    </row>
    <row r="514" spans="9:10" x14ac:dyDescent="0.25">
      <c r="I514" t="s">
        <v>1274</v>
      </c>
      <c r="J514" t="s">
        <v>1275</v>
      </c>
    </row>
    <row r="515" spans="9:10" x14ac:dyDescent="0.25">
      <c r="I515" t="s">
        <v>1276</v>
      </c>
      <c r="J515" t="s">
        <v>1277</v>
      </c>
    </row>
    <row r="516" spans="9:10" x14ac:dyDescent="0.25">
      <c r="I516" t="s">
        <v>1278</v>
      </c>
      <c r="J516" t="s">
        <v>1279</v>
      </c>
    </row>
    <row r="517" spans="9:10" x14ac:dyDescent="0.25">
      <c r="I517" t="s">
        <v>1280</v>
      </c>
      <c r="J517" t="s">
        <v>1281</v>
      </c>
    </row>
    <row r="518" spans="9:10" x14ac:dyDescent="0.25">
      <c r="I518" t="s">
        <v>1282</v>
      </c>
      <c r="J518" t="s">
        <v>1283</v>
      </c>
    </row>
    <row r="519" spans="9:10" x14ac:dyDescent="0.25">
      <c r="I519" t="s">
        <v>1284</v>
      </c>
      <c r="J519" t="s">
        <v>1285</v>
      </c>
    </row>
    <row r="520" spans="9:10" x14ac:dyDescent="0.25">
      <c r="I520" t="s">
        <v>1286</v>
      </c>
      <c r="J520" t="s">
        <v>1287</v>
      </c>
    </row>
    <row r="521" spans="9:10" x14ac:dyDescent="0.25">
      <c r="I521" t="s">
        <v>1288</v>
      </c>
      <c r="J521" t="s">
        <v>1289</v>
      </c>
    </row>
    <row r="522" spans="9:10" x14ac:dyDescent="0.25">
      <c r="I522" t="s">
        <v>1290</v>
      </c>
      <c r="J522" t="s">
        <v>1291</v>
      </c>
    </row>
    <row r="523" spans="9:10" x14ac:dyDescent="0.25">
      <c r="I523" t="s">
        <v>1292</v>
      </c>
      <c r="J523" t="s">
        <v>1293</v>
      </c>
    </row>
    <row r="524" spans="9:10" x14ac:dyDescent="0.25">
      <c r="I524" t="s">
        <v>1294</v>
      </c>
      <c r="J524" t="s">
        <v>1295</v>
      </c>
    </row>
    <row r="525" spans="9:10" x14ac:dyDescent="0.25">
      <c r="I525" t="s">
        <v>1296</v>
      </c>
      <c r="J525" t="s">
        <v>1297</v>
      </c>
    </row>
    <row r="526" spans="9:10" x14ac:dyDescent="0.25">
      <c r="I526" t="s">
        <v>1298</v>
      </c>
      <c r="J526" t="s">
        <v>1299</v>
      </c>
    </row>
    <row r="527" spans="9:10" x14ac:dyDescent="0.25">
      <c r="I527" t="s">
        <v>1300</v>
      </c>
      <c r="J527" t="s">
        <v>1301</v>
      </c>
    </row>
    <row r="528" spans="9:10" x14ac:dyDescent="0.25">
      <c r="I528" t="s">
        <v>1302</v>
      </c>
      <c r="J528" t="s">
        <v>1303</v>
      </c>
    </row>
    <row r="529" spans="9:10" x14ac:dyDescent="0.25">
      <c r="I529" t="s">
        <v>1304</v>
      </c>
      <c r="J529" t="s">
        <v>1305</v>
      </c>
    </row>
    <row r="530" spans="9:10" x14ac:dyDescent="0.25">
      <c r="I530" t="s">
        <v>1306</v>
      </c>
      <c r="J530" t="s">
        <v>1307</v>
      </c>
    </row>
    <row r="531" spans="9:10" x14ac:dyDescent="0.25">
      <c r="I531" t="s">
        <v>1308</v>
      </c>
      <c r="J531" t="s">
        <v>1309</v>
      </c>
    </row>
    <row r="532" spans="9:10" x14ac:dyDescent="0.25">
      <c r="I532" t="s">
        <v>1310</v>
      </c>
      <c r="J532" t="s">
        <v>1311</v>
      </c>
    </row>
    <row r="533" spans="9:10" x14ac:dyDescent="0.25">
      <c r="I533" t="s">
        <v>1312</v>
      </c>
      <c r="J533" t="s">
        <v>1313</v>
      </c>
    </row>
    <row r="534" spans="9:10" x14ac:dyDescent="0.25">
      <c r="I534" t="s">
        <v>1314</v>
      </c>
      <c r="J534" t="s">
        <v>1315</v>
      </c>
    </row>
    <row r="535" spans="9:10" x14ac:dyDescent="0.25">
      <c r="I535" t="s">
        <v>1316</v>
      </c>
      <c r="J535" t="s">
        <v>1317</v>
      </c>
    </row>
    <row r="536" spans="9:10" x14ac:dyDescent="0.25">
      <c r="I536" t="s">
        <v>1318</v>
      </c>
      <c r="J536" t="s">
        <v>1319</v>
      </c>
    </row>
    <row r="537" spans="9:10" x14ac:dyDescent="0.25">
      <c r="I537" t="s">
        <v>1320</v>
      </c>
      <c r="J537" t="s">
        <v>1321</v>
      </c>
    </row>
    <row r="538" spans="9:10" x14ac:dyDescent="0.25">
      <c r="I538" t="s">
        <v>1322</v>
      </c>
      <c r="J538" t="s">
        <v>1323</v>
      </c>
    </row>
    <row r="539" spans="9:10" x14ac:dyDescent="0.25">
      <c r="I539" t="s">
        <v>1324</v>
      </c>
      <c r="J539" t="s">
        <v>1325</v>
      </c>
    </row>
    <row r="540" spans="9:10" x14ac:dyDescent="0.25">
      <c r="I540" t="s">
        <v>1326</v>
      </c>
      <c r="J540" t="s">
        <v>1327</v>
      </c>
    </row>
    <row r="541" spans="9:10" x14ac:dyDescent="0.25">
      <c r="I541" t="s">
        <v>1328</v>
      </c>
      <c r="J541" t="s">
        <v>1329</v>
      </c>
    </row>
    <row r="542" spans="9:10" x14ac:dyDescent="0.25">
      <c r="I542" t="s">
        <v>1330</v>
      </c>
      <c r="J542" t="s">
        <v>1331</v>
      </c>
    </row>
    <row r="543" spans="9:10" x14ac:dyDescent="0.25">
      <c r="I543" t="s">
        <v>1332</v>
      </c>
      <c r="J543" t="s">
        <v>1333</v>
      </c>
    </row>
    <row r="544" spans="9:10" x14ac:dyDescent="0.25">
      <c r="I544" t="s">
        <v>1334</v>
      </c>
      <c r="J544" t="s">
        <v>1335</v>
      </c>
    </row>
    <row r="545" spans="9:10" x14ac:dyDescent="0.25">
      <c r="I545" t="s">
        <v>1336</v>
      </c>
      <c r="J545" t="s">
        <v>1337</v>
      </c>
    </row>
    <row r="546" spans="9:10" x14ac:dyDescent="0.25">
      <c r="I546" t="s">
        <v>1338</v>
      </c>
      <c r="J546" t="s">
        <v>1339</v>
      </c>
    </row>
    <row r="547" spans="9:10" x14ac:dyDescent="0.25">
      <c r="I547" t="s">
        <v>1340</v>
      </c>
      <c r="J547" t="s">
        <v>1341</v>
      </c>
    </row>
    <row r="548" spans="9:10" x14ac:dyDescent="0.25">
      <c r="I548" t="s">
        <v>1342</v>
      </c>
      <c r="J548" t="s">
        <v>1343</v>
      </c>
    </row>
    <row r="549" spans="9:10" x14ac:dyDescent="0.25">
      <c r="I549" t="s">
        <v>1344</v>
      </c>
      <c r="J549" t="s">
        <v>1345</v>
      </c>
    </row>
    <row r="550" spans="9:10" x14ac:dyDescent="0.25">
      <c r="I550" t="s">
        <v>1346</v>
      </c>
      <c r="J550" t="s">
        <v>1347</v>
      </c>
    </row>
    <row r="551" spans="9:10" x14ac:dyDescent="0.25">
      <c r="I551" t="s">
        <v>1348</v>
      </c>
      <c r="J551" t="s">
        <v>1349</v>
      </c>
    </row>
    <row r="552" spans="9:10" x14ac:dyDescent="0.25">
      <c r="I552" t="s">
        <v>1350</v>
      </c>
      <c r="J552" t="s">
        <v>1351</v>
      </c>
    </row>
    <row r="553" spans="9:10" x14ac:dyDescent="0.25">
      <c r="I553" t="s">
        <v>1352</v>
      </c>
      <c r="J553" t="s">
        <v>1353</v>
      </c>
    </row>
    <row r="554" spans="9:10" x14ac:dyDescent="0.25">
      <c r="I554" t="s">
        <v>1354</v>
      </c>
      <c r="J554" t="s">
        <v>1355</v>
      </c>
    </row>
    <row r="555" spans="9:10" x14ac:dyDescent="0.25">
      <c r="I555" t="s">
        <v>1356</v>
      </c>
      <c r="J555" t="s">
        <v>1357</v>
      </c>
    </row>
    <row r="556" spans="9:10" x14ac:dyDescent="0.25">
      <c r="I556" t="s">
        <v>1358</v>
      </c>
      <c r="J556" t="s">
        <v>1359</v>
      </c>
    </row>
    <row r="557" spans="9:10" x14ac:dyDescent="0.25">
      <c r="I557" t="s">
        <v>1360</v>
      </c>
      <c r="J557" t="s">
        <v>1361</v>
      </c>
    </row>
    <row r="558" spans="9:10" x14ac:dyDescent="0.25">
      <c r="I558" t="s">
        <v>1362</v>
      </c>
      <c r="J558" t="s">
        <v>1363</v>
      </c>
    </row>
    <row r="559" spans="9:10" x14ac:dyDescent="0.25">
      <c r="I559" t="s">
        <v>1364</v>
      </c>
      <c r="J559" t="s">
        <v>1365</v>
      </c>
    </row>
    <row r="560" spans="9:10" x14ac:dyDescent="0.25">
      <c r="I560" t="s">
        <v>1366</v>
      </c>
      <c r="J560" t="s">
        <v>1367</v>
      </c>
    </row>
    <row r="561" spans="9:10" x14ac:dyDescent="0.25">
      <c r="I561" t="s">
        <v>1368</v>
      </c>
      <c r="J561" t="s">
        <v>1369</v>
      </c>
    </row>
    <row r="562" spans="9:10" x14ac:dyDescent="0.25">
      <c r="I562" t="s">
        <v>1370</v>
      </c>
      <c r="J562" t="s">
        <v>1371</v>
      </c>
    </row>
    <row r="563" spans="9:10" x14ac:dyDescent="0.25">
      <c r="I563" t="s">
        <v>1372</v>
      </c>
      <c r="J563" t="s">
        <v>1373</v>
      </c>
    </row>
    <row r="564" spans="9:10" x14ac:dyDescent="0.25">
      <c r="I564" t="s">
        <v>1374</v>
      </c>
      <c r="J564" t="s">
        <v>1375</v>
      </c>
    </row>
    <row r="565" spans="9:10" x14ac:dyDescent="0.25">
      <c r="I565" t="s">
        <v>1376</v>
      </c>
      <c r="J565" t="s">
        <v>1377</v>
      </c>
    </row>
    <row r="566" spans="9:10" x14ac:dyDescent="0.25">
      <c r="I566" t="s">
        <v>1378</v>
      </c>
      <c r="J566" t="s">
        <v>1379</v>
      </c>
    </row>
    <row r="567" spans="9:10" x14ac:dyDescent="0.25">
      <c r="I567" t="s">
        <v>1380</v>
      </c>
      <c r="J567" t="s">
        <v>1381</v>
      </c>
    </row>
    <row r="568" spans="9:10" x14ac:dyDescent="0.25">
      <c r="I568" t="s">
        <v>1382</v>
      </c>
      <c r="J568" t="s">
        <v>1383</v>
      </c>
    </row>
    <row r="569" spans="9:10" x14ac:dyDescent="0.25">
      <c r="I569" t="s">
        <v>1384</v>
      </c>
      <c r="J569" t="s">
        <v>1385</v>
      </c>
    </row>
    <row r="570" spans="9:10" x14ac:dyDescent="0.25">
      <c r="I570" t="s">
        <v>1386</v>
      </c>
      <c r="J570" t="s">
        <v>1387</v>
      </c>
    </row>
    <row r="571" spans="9:10" x14ac:dyDescent="0.25">
      <c r="I571" t="s">
        <v>1388</v>
      </c>
      <c r="J571" t="s">
        <v>1389</v>
      </c>
    </row>
    <row r="572" spans="9:10" x14ac:dyDescent="0.25">
      <c r="I572" t="s">
        <v>1390</v>
      </c>
      <c r="J572" t="s">
        <v>1391</v>
      </c>
    </row>
    <row r="573" spans="9:10" x14ac:dyDescent="0.25">
      <c r="I573" t="s">
        <v>1392</v>
      </c>
      <c r="J573" t="s">
        <v>1393</v>
      </c>
    </row>
    <row r="574" spans="9:10" x14ac:dyDescent="0.25">
      <c r="I574" t="s">
        <v>1394</v>
      </c>
      <c r="J574" t="s">
        <v>1395</v>
      </c>
    </row>
    <row r="575" spans="9:10" x14ac:dyDescent="0.25">
      <c r="I575" t="s">
        <v>1396</v>
      </c>
      <c r="J575" t="s">
        <v>1397</v>
      </c>
    </row>
    <row r="576" spans="9:10" x14ac:dyDescent="0.25">
      <c r="I576" t="s">
        <v>1398</v>
      </c>
      <c r="J576" t="s">
        <v>1399</v>
      </c>
    </row>
    <row r="577" spans="9:10" x14ac:dyDescent="0.25">
      <c r="I577" t="s">
        <v>1400</v>
      </c>
      <c r="J577" t="s">
        <v>1401</v>
      </c>
    </row>
    <row r="578" spans="9:10" x14ac:dyDescent="0.25">
      <c r="I578" t="s">
        <v>1402</v>
      </c>
      <c r="J578" t="s">
        <v>1403</v>
      </c>
    </row>
    <row r="579" spans="9:10" x14ac:dyDescent="0.25">
      <c r="I579" t="s">
        <v>1404</v>
      </c>
      <c r="J579" t="s">
        <v>1405</v>
      </c>
    </row>
    <row r="580" spans="9:10" x14ac:dyDescent="0.25">
      <c r="I580" t="s">
        <v>1406</v>
      </c>
      <c r="J580" t="s">
        <v>1407</v>
      </c>
    </row>
    <row r="581" spans="9:10" x14ac:dyDescent="0.25">
      <c r="I581" t="s">
        <v>1408</v>
      </c>
      <c r="J581" t="s">
        <v>1409</v>
      </c>
    </row>
    <row r="582" spans="9:10" x14ac:dyDescent="0.25">
      <c r="I582" t="s">
        <v>1410</v>
      </c>
      <c r="J582" t="s">
        <v>1411</v>
      </c>
    </row>
    <row r="583" spans="9:10" x14ac:dyDescent="0.25">
      <c r="I583" t="s">
        <v>1412</v>
      </c>
      <c r="J583" t="s">
        <v>1413</v>
      </c>
    </row>
    <row r="584" spans="9:10" x14ac:dyDescent="0.25">
      <c r="I584" t="s">
        <v>1414</v>
      </c>
      <c r="J584" t="s">
        <v>1415</v>
      </c>
    </row>
    <row r="585" spans="9:10" x14ac:dyDescent="0.25">
      <c r="I585" t="s">
        <v>1416</v>
      </c>
      <c r="J585" t="s">
        <v>1417</v>
      </c>
    </row>
    <row r="586" spans="9:10" x14ac:dyDescent="0.25">
      <c r="I586" t="s">
        <v>1418</v>
      </c>
      <c r="J586" t="s">
        <v>1419</v>
      </c>
    </row>
    <row r="587" spans="9:10" x14ac:dyDescent="0.25">
      <c r="I587" t="s">
        <v>1420</v>
      </c>
      <c r="J587" t="s">
        <v>1421</v>
      </c>
    </row>
    <row r="588" spans="9:10" x14ac:dyDescent="0.25">
      <c r="I588" t="s">
        <v>1422</v>
      </c>
      <c r="J588" t="s">
        <v>1423</v>
      </c>
    </row>
    <row r="589" spans="9:10" x14ac:dyDescent="0.25">
      <c r="I589" t="s">
        <v>1424</v>
      </c>
      <c r="J589" t="s">
        <v>1425</v>
      </c>
    </row>
    <row r="590" spans="9:10" x14ac:dyDescent="0.25">
      <c r="I590" t="s">
        <v>1426</v>
      </c>
      <c r="J590" t="s">
        <v>1427</v>
      </c>
    </row>
    <row r="591" spans="9:10" x14ac:dyDescent="0.25">
      <c r="I591" t="s">
        <v>1428</v>
      </c>
      <c r="J591" t="s">
        <v>1429</v>
      </c>
    </row>
    <row r="592" spans="9:10" x14ac:dyDescent="0.25">
      <c r="I592" t="s">
        <v>1430</v>
      </c>
      <c r="J592" t="s">
        <v>1431</v>
      </c>
    </row>
    <row r="593" spans="9:10" x14ac:dyDescent="0.25">
      <c r="I593" t="s">
        <v>1432</v>
      </c>
      <c r="J593" t="s">
        <v>1433</v>
      </c>
    </row>
    <row r="594" spans="9:10" x14ac:dyDescent="0.25">
      <c r="I594" t="s">
        <v>1434</v>
      </c>
      <c r="J594" t="s">
        <v>1435</v>
      </c>
    </row>
    <row r="595" spans="9:10" x14ac:dyDescent="0.25">
      <c r="I595" t="s">
        <v>1436</v>
      </c>
      <c r="J595" t="s">
        <v>1437</v>
      </c>
    </row>
    <row r="596" spans="9:10" x14ac:dyDescent="0.25">
      <c r="I596" t="s">
        <v>1438</v>
      </c>
      <c r="J596" t="s">
        <v>1439</v>
      </c>
    </row>
    <row r="597" spans="9:10" x14ac:dyDescent="0.25">
      <c r="I597" t="s">
        <v>1440</v>
      </c>
      <c r="J597" t="s">
        <v>1441</v>
      </c>
    </row>
    <row r="598" spans="9:10" x14ac:dyDescent="0.25">
      <c r="I598" t="s">
        <v>1442</v>
      </c>
      <c r="J598" t="s">
        <v>1443</v>
      </c>
    </row>
    <row r="599" spans="9:10" x14ac:dyDescent="0.25">
      <c r="I599" t="s">
        <v>1444</v>
      </c>
      <c r="J599" t="s">
        <v>1445</v>
      </c>
    </row>
    <row r="600" spans="9:10" x14ac:dyDescent="0.25">
      <c r="I600" t="s">
        <v>1446</v>
      </c>
      <c r="J600" t="s">
        <v>1447</v>
      </c>
    </row>
    <row r="601" spans="9:10" x14ac:dyDescent="0.25">
      <c r="I601" t="s">
        <v>1448</v>
      </c>
      <c r="J601" t="s">
        <v>1449</v>
      </c>
    </row>
    <row r="602" spans="9:10" x14ac:dyDescent="0.25">
      <c r="I602" t="s">
        <v>1450</v>
      </c>
      <c r="J602" t="s">
        <v>1451</v>
      </c>
    </row>
    <row r="603" spans="9:10" x14ac:dyDescent="0.25">
      <c r="I603" t="s">
        <v>1452</v>
      </c>
      <c r="J603" t="s">
        <v>1453</v>
      </c>
    </row>
    <row r="604" spans="9:10" x14ac:dyDescent="0.25">
      <c r="I604" t="s">
        <v>1454</v>
      </c>
      <c r="J604" t="s">
        <v>1455</v>
      </c>
    </row>
    <row r="605" spans="9:10" x14ac:dyDescent="0.25">
      <c r="I605" t="s">
        <v>1456</v>
      </c>
      <c r="J605" t="s">
        <v>1457</v>
      </c>
    </row>
    <row r="606" spans="9:10" x14ac:dyDescent="0.25">
      <c r="I606" t="s">
        <v>1458</v>
      </c>
      <c r="J606" t="s">
        <v>1459</v>
      </c>
    </row>
    <row r="607" spans="9:10" x14ac:dyDescent="0.25">
      <c r="I607" t="s">
        <v>1460</v>
      </c>
      <c r="J607" t="s">
        <v>1461</v>
      </c>
    </row>
    <row r="608" spans="9:10" x14ac:dyDescent="0.25">
      <c r="I608" t="s">
        <v>1462</v>
      </c>
      <c r="J608" t="s">
        <v>1463</v>
      </c>
    </row>
    <row r="609" spans="9:10" x14ac:dyDescent="0.25">
      <c r="I609" t="s">
        <v>1464</v>
      </c>
      <c r="J609" t="s">
        <v>1465</v>
      </c>
    </row>
    <row r="610" spans="9:10" x14ac:dyDescent="0.25">
      <c r="I610" t="s">
        <v>1466</v>
      </c>
      <c r="J610" t="s">
        <v>1467</v>
      </c>
    </row>
    <row r="611" spans="9:10" x14ac:dyDescent="0.25">
      <c r="I611" t="s">
        <v>1468</v>
      </c>
      <c r="J611" t="s">
        <v>1469</v>
      </c>
    </row>
    <row r="612" spans="9:10" x14ac:dyDescent="0.25">
      <c r="I612" t="s">
        <v>1470</v>
      </c>
      <c r="J612" t="s">
        <v>1471</v>
      </c>
    </row>
    <row r="613" spans="9:10" x14ac:dyDescent="0.25">
      <c r="I613" t="s">
        <v>1472</v>
      </c>
      <c r="J613" t="s">
        <v>1473</v>
      </c>
    </row>
    <row r="614" spans="9:10" x14ac:dyDescent="0.25">
      <c r="I614" t="s">
        <v>1474</v>
      </c>
      <c r="J614" t="s">
        <v>1475</v>
      </c>
    </row>
    <row r="615" spans="9:10" x14ac:dyDescent="0.25">
      <c r="I615" t="s">
        <v>1476</v>
      </c>
      <c r="J615" t="s">
        <v>1477</v>
      </c>
    </row>
    <row r="616" spans="9:10" x14ac:dyDescent="0.25">
      <c r="I616" t="s">
        <v>1478</v>
      </c>
      <c r="J616" t="s">
        <v>1479</v>
      </c>
    </row>
    <row r="617" spans="9:10" x14ac:dyDescent="0.25">
      <c r="I617" t="s">
        <v>1480</v>
      </c>
      <c r="J617" t="s">
        <v>1481</v>
      </c>
    </row>
    <row r="618" spans="9:10" x14ac:dyDescent="0.25">
      <c r="I618" t="s">
        <v>1482</v>
      </c>
      <c r="J618" t="s">
        <v>1483</v>
      </c>
    </row>
    <row r="619" spans="9:10" x14ac:dyDescent="0.25">
      <c r="I619" t="s">
        <v>1484</v>
      </c>
      <c r="J619" t="s">
        <v>1485</v>
      </c>
    </row>
    <row r="620" spans="9:10" x14ac:dyDescent="0.25">
      <c r="I620" t="s">
        <v>1486</v>
      </c>
      <c r="J620" t="s">
        <v>1487</v>
      </c>
    </row>
    <row r="621" spans="9:10" x14ac:dyDescent="0.25">
      <c r="I621" t="s">
        <v>1488</v>
      </c>
      <c r="J621" t="s">
        <v>1489</v>
      </c>
    </row>
    <row r="622" spans="9:10" x14ac:dyDescent="0.25">
      <c r="I622" t="s">
        <v>1490</v>
      </c>
      <c r="J622" t="s">
        <v>1491</v>
      </c>
    </row>
    <row r="623" spans="9:10" x14ac:dyDescent="0.25">
      <c r="I623" t="s">
        <v>1492</v>
      </c>
      <c r="J623" t="s">
        <v>1493</v>
      </c>
    </row>
    <row r="624" spans="9:10" x14ac:dyDescent="0.25">
      <c r="I624" t="s">
        <v>1494</v>
      </c>
      <c r="J624" t="s">
        <v>1495</v>
      </c>
    </row>
    <row r="625" spans="9:10" x14ac:dyDescent="0.25">
      <c r="I625" t="s">
        <v>1496</v>
      </c>
      <c r="J625" t="s">
        <v>1497</v>
      </c>
    </row>
    <row r="626" spans="9:10" x14ac:dyDescent="0.25">
      <c r="I626" t="s">
        <v>1498</v>
      </c>
      <c r="J626" t="s">
        <v>1499</v>
      </c>
    </row>
    <row r="627" spans="9:10" x14ac:dyDescent="0.25">
      <c r="I627" t="s">
        <v>1500</v>
      </c>
      <c r="J627" t="s">
        <v>1501</v>
      </c>
    </row>
    <row r="628" spans="9:10" x14ac:dyDescent="0.25">
      <c r="I628" t="s">
        <v>1502</v>
      </c>
      <c r="J628" t="s">
        <v>1503</v>
      </c>
    </row>
    <row r="629" spans="9:10" x14ac:dyDescent="0.25">
      <c r="I629" t="s">
        <v>1504</v>
      </c>
      <c r="J629" t="s">
        <v>1505</v>
      </c>
    </row>
    <row r="630" spans="9:10" x14ac:dyDescent="0.25">
      <c r="I630" t="s">
        <v>1506</v>
      </c>
      <c r="J630" t="s">
        <v>1507</v>
      </c>
    </row>
    <row r="631" spans="9:10" x14ac:dyDescent="0.25">
      <c r="I631" t="s">
        <v>1508</v>
      </c>
      <c r="J631" t="s">
        <v>1509</v>
      </c>
    </row>
    <row r="632" spans="9:10" x14ac:dyDescent="0.25">
      <c r="I632" t="s">
        <v>1510</v>
      </c>
      <c r="J632" t="s">
        <v>1511</v>
      </c>
    </row>
    <row r="633" spans="9:10" x14ac:dyDescent="0.25">
      <c r="I633" t="s">
        <v>1512</v>
      </c>
      <c r="J633" t="s">
        <v>1513</v>
      </c>
    </row>
    <row r="634" spans="9:10" x14ac:dyDescent="0.25">
      <c r="I634" t="s">
        <v>1514</v>
      </c>
      <c r="J634" t="s">
        <v>1515</v>
      </c>
    </row>
    <row r="635" spans="9:10" x14ac:dyDescent="0.25">
      <c r="I635" t="s">
        <v>1516</v>
      </c>
      <c r="J635" t="s">
        <v>1517</v>
      </c>
    </row>
    <row r="636" spans="9:10" x14ac:dyDescent="0.25">
      <c r="I636" t="s">
        <v>1518</v>
      </c>
      <c r="J636" t="s">
        <v>1519</v>
      </c>
    </row>
    <row r="637" spans="9:10" x14ac:dyDescent="0.25">
      <c r="I637" t="s">
        <v>1520</v>
      </c>
      <c r="J637" t="s">
        <v>1521</v>
      </c>
    </row>
    <row r="638" spans="9:10" x14ac:dyDescent="0.25">
      <c r="I638" t="s">
        <v>1522</v>
      </c>
      <c r="J638" t="s">
        <v>1523</v>
      </c>
    </row>
    <row r="639" spans="9:10" x14ac:dyDescent="0.25">
      <c r="I639" t="s">
        <v>1524</v>
      </c>
      <c r="J639" t="s">
        <v>1525</v>
      </c>
    </row>
    <row r="640" spans="9:10" x14ac:dyDescent="0.25">
      <c r="I640" t="s">
        <v>1526</v>
      </c>
      <c r="J640" t="s">
        <v>1527</v>
      </c>
    </row>
    <row r="641" spans="9:10" x14ac:dyDescent="0.25">
      <c r="I641" t="s">
        <v>1528</v>
      </c>
      <c r="J641" t="s">
        <v>1529</v>
      </c>
    </row>
    <row r="642" spans="9:10" x14ac:dyDescent="0.25">
      <c r="I642" t="s">
        <v>1530</v>
      </c>
      <c r="J642" t="s">
        <v>1531</v>
      </c>
    </row>
    <row r="643" spans="9:10" x14ac:dyDescent="0.25">
      <c r="I643" t="s">
        <v>1532</v>
      </c>
      <c r="J643" t="s">
        <v>1533</v>
      </c>
    </row>
    <row r="644" spans="9:10" x14ac:dyDescent="0.25">
      <c r="I644" t="s">
        <v>1534</v>
      </c>
      <c r="J644" t="s">
        <v>1535</v>
      </c>
    </row>
    <row r="645" spans="9:10" x14ac:dyDescent="0.25">
      <c r="I645" t="s">
        <v>1536</v>
      </c>
      <c r="J645" t="s">
        <v>1537</v>
      </c>
    </row>
    <row r="646" spans="9:10" x14ac:dyDescent="0.25">
      <c r="I646" t="s">
        <v>1538</v>
      </c>
      <c r="J646" t="s">
        <v>1539</v>
      </c>
    </row>
    <row r="647" spans="9:10" x14ac:dyDescent="0.25">
      <c r="I647" t="s">
        <v>1540</v>
      </c>
      <c r="J647" t="s">
        <v>1541</v>
      </c>
    </row>
    <row r="648" spans="9:10" x14ac:dyDescent="0.25">
      <c r="I648" t="s">
        <v>1542</v>
      </c>
      <c r="J648" t="s">
        <v>1543</v>
      </c>
    </row>
    <row r="649" spans="9:10" x14ac:dyDescent="0.25">
      <c r="I649" t="s">
        <v>1544</v>
      </c>
      <c r="J649" t="s">
        <v>1545</v>
      </c>
    </row>
    <row r="650" spans="9:10" x14ac:dyDescent="0.25">
      <c r="I650" t="s">
        <v>1546</v>
      </c>
      <c r="J650" t="s">
        <v>1547</v>
      </c>
    </row>
    <row r="651" spans="9:10" x14ac:dyDescent="0.25">
      <c r="I651" t="s">
        <v>1548</v>
      </c>
      <c r="J651" t="s">
        <v>1549</v>
      </c>
    </row>
    <row r="652" spans="9:10" x14ac:dyDescent="0.25">
      <c r="I652" t="s">
        <v>1550</v>
      </c>
      <c r="J652" t="s">
        <v>1551</v>
      </c>
    </row>
    <row r="653" spans="9:10" x14ac:dyDescent="0.25">
      <c r="I653" t="s">
        <v>1552</v>
      </c>
      <c r="J653" t="s">
        <v>1553</v>
      </c>
    </row>
    <row r="654" spans="9:10" x14ac:dyDescent="0.25">
      <c r="I654" t="s">
        <v>1554</v>
      </c>
      <c r="J654" t="s">
        <v>1555</v>
      </c>
    </row>
    <row r="655" spans="9:10" x14ac:dyDescent="0.25">
      <c r="I655" t="s">
        <v>1556</v>
      </c>
      <c r="J655" t="s">
        <v>1557</v>
      </c>
    </row>
    <row r="656" spans="9:10" x14ac:dyDescent="0.25">
      <c r="I656" t="s">
        <v>1558</v>
      </c>
      <c r="J656" t="s">
        <v>1559</v>
      </c>
    </row>
    <row r="657" spans="9:10" x14ac:dyDescent="0.25">
      <c r="I657" t="s">
        <v>1560</v>
      </c>
      <c r="J657" t="s">
        <v>1561</v>
      </c>
    </row>
    <row r="658" spans="9:10" x14ac:dyDescent="0.25">
      <c r="I658" t="s">
        <v>1562</v>
      </c>
      <c r="J658" t="s">
        <v>1563</v>
      </c>
    </row>
    <row r="659" spans="9:10" x14ac:dyDescent="0.25">
      <c r="I659" t="s">
        <v>1564</v>
      </c>
      <c r="J659" t="s">
        <v>1565</v>
      </c>
    </row>
    <row r="660" spans="9:10" x14ac:dyDescent="0.25">
      <c r="I660" t="s">
        <v>1566</v>
      </c>
      <c r="J660" t="s">
        <v>1567</v>
      </c>
    </row>
    <row r="661" spans="9:10" x14ac:dyDescent="0.25">
      <c r="I661" t="s">
        <v>1568</v>
      </c>
      <c r="J661" t="s">
        <v>1569</v>
      </c>
    </row>
    <row r="662" spans="9:10" x14ac:dyDescent="0.25">
      <c r="I662" t="s">
        <v>1570</v>
      </c>
      <c r="J662" t="s">
        <v>1571</v>
      </c>
    </row>
    <row r="663" spans="9:10" x14ac:dyDescent="0.25">
      <c r="I663" t="s">
        <v>1572</v>
      </c>
      <c r="J663" t="s">
        <v>1573</v>
      </c>
    </row>
    <row r="664" spans="9:10" x14ac:dyDescent="0.25">
      <c r="I664" t="s">
        <v>1574</v>
      </c>
      <c r="J664" t="s">
        <v>1575</v>
      </c>
    </row>
    <row r="665" spans="9:10" x14ac:dyDescent="0.25">
      <c r="I665" t="s">
        <v>1576</v>
      </c>
      <c r="J665" t="s">
        <v>1577</v>
      </c>
    </row>
    <row r="666" spans="9:10" x14ac:dyDescent="0.25">
      <c r="I666" t="s">
        <v>1578</v>
      </c>
      <c r="J666" t="s">
        <v>1579</v>
      </c>
    </row>
    <row r="667" spans="9:10" x14ac:dyDescent="0.25">
      <c r="I667" t="s">
        <v>1580</v>
      </c>
      <c r="J667" t="s">
        <v>1581</v>
      </c>
    </row>
    <row r="668" spans="9:10" x14ac:dyDescent="0.25">
      <c r="I668" t="s">
        <v>1582</v>
      </c>
      <c r="J668" t="s">
        <v>1583</v>
      </c>
    </row>
    <row r="669" spans="9:10" x14ac:dyDescent="0.25">
      <c r="I669" t="s">
        <v>1584</v>
      </c>
      <c r="J669" t="s">
        <v>1585</v>
      </c>
    </row>
    <row r="670" spans="9:10" x14ac:dyDescent="0.25">
      <c r="I670" t="s">
        <v>1586</v>
      </c>
      <c r="J670" t="s">
        <v>1587</v>
      </c>
    </row>
    <row r="671" spans="9:10" x14ac:dyDescent="0.25">
      <c r="I671" t="s">
        <v>1588</v>
      </c>
      <c r="J671" t="s">
        <v>1589</v>
      </c>
    </row>
    <row r="672" spans="9:10" x14ac:dyDescent="0.25">
      <c r="I672" t="s">
        <v>1590</v>
      </c>
      <c r="J672" t="s">
        <v>1591</v>
      </c>
    </row>
    <row r="673" spans="9:10" x14ac:dyDescent="0.25">
      <c r="I673" t="s">
        <v>1592</v>
      </c>
      <c r="J673" t="s">
        <v>1593</v>
      </c>
    </row>
    <row r="674" spans="9:10" x14ac:dyDescent="0.25">
      <c r="I674" t="s">
        <v>1594</v>
      </c>
      <c r="J674" t="s">
        <v>1595</v>
      </c>
    </row>
    <row r="675" spans="9:10" x14ac:dyDescent="0.25">
      <c r="I675" t="s">
        <v>1596</v>
      </c>
      <c r="J675" t="s">
        <v>1597</v>
      </c>
    </row>
    <row r="676" spans="9:10" x14ac:dyDescent="0.25">
      <c r="I676" t="s">
        <v>1598</v>
      </c>
      <c r="J676" t="s">
        <v>1599</v>
      </c>
    </row>
    <row r="677" spans="9:10" x14ac:dyDescent="0.25">
      <c r="I677" t="s">
        <v>1600</v>
      </c>
      <c r="J677" t="s">
        <v>1601</v>
      </c>
    </row>
    <row r="678" spans="9:10" x14ac:dyDescent="0.25">
      <c r="I678" t="s">
        <v>1602</v>
      </c>
      <c r="J678" t="s">
        <v>1603</v>
      </c>
    </row>
    <row r="679" spans="9:10" x14ac:dyDescent="0.25">
      <c r="I679" t="s">
        <v>1604</v>
      </c>
      <c r="J679" t="s">
        <v>1605</v>
      </c>
    </row>
    <row r="680" spans="9:10" x14ac:dyDescent="0.25">
      <c r="I680" t="s">
        <v>1606</v>
      </c>
      <c r="J680" t="s">
        <v>1607</v>
      </c>
    </row>
    <row r="681" spans="9:10" x14ac:dyDescent="0.25">
      <c r="I681" t="s">
        <v>1608</v>
      </c>
      <c r="J681" t="s">
        <v>1609</v>
      </c>
    </row>
    <row r="682" spans="9:10" x14ac:dyDescent="0.25">
      <c r="I682" t="s">
        <v>1610</v>
      </c>
      <c r="J682" t="s">
        <v>1611</v>
      </c>
    </row>
    <row r="683" spans="9:10" x14ac:dyDescent="0.25">
      <c r="I683" t="s">
        <v>1612</v>
      </c>
      <c r="J683" t="s">
        <v>1613</v>
      </c>
    </row>
    <row r="684" spans="9:10" x14ac:dyDescent="0.25">
      <c r="I684" t="s">
        <v>1614</v>
      </c>
      <c r="J684" t="s">
        <v>1615</v>
      </c>
    </row>
    <row r="685" spans="9:10" x14ac:dyDescent="0.25">
      <c r="I685" t="s">
        <v>1616</v>
      </c>
      <c r="J685" t="s">
        <v>1617</v>
      </c>
    </row>
    <row r="686" spans="9:10" x14ac:dyDescent="0.25">
      <c r="I686" t="s">
        <v>1618</v>
      </c>
      <c r="J686" t="s">
        <v>1619</v>
      </c>
    </row>
    <row r="687" spans="9:10" x14ac:dyDescent="0.25">
      <c r="I687" t="s">
        <v>1620</v>
      </c>
      <c r="J687" t="s">
        <v>1621</v>
      </c>
    </row>
    <row r="688" spans="9:10" x14ac:dyDescent="0.25">
      <c r="I688" t="s">
        <v>1622</v>
      </c>
      <c r="J688" t="s">
        <v>1623</v>
      </c>
    </row>
    <row r="689" spans="9:10" x14ac:dyDescent="0.25">
      <c r="I689" t="s">
        <v>1624</v>
      </c>
      <c r="J689" t="s">
        <v>1625</v>
      </c>
    </row>
    <row r="690" spans="9:10" x14ac:dyDescent="0.25">
      <c r="I690" t="s">
        <v>1626</v>
      </c>
      <c r="J690" t="s">
        <v>1627</v>
      </c>
    </row>
    <row r="691" spans="9:10" x14ac:dyDescent="0.25">
      <c r="I691" t="s">
        <v>1628</v>
      </c>
      <c r="J691" t="s">
        <v>1629</v>
      </c>
    </row>
    <row r="692" spans="9:10" x14ac:dyDescent="0.25">
      <c r="I692" t="s">
        <v>1630</v>
      </c>
      <c r="J692" t="s">
        <v>1631</v>
      </c>
    </row>
    <row r="693" spans="9:10" x14ac:dyDescent="0.25">
      <c r="I693" t="s">
        <v>1632</v>
      </c>
      <c r="J693" t="s">
        <v>1633</v>
      </c>
    </row>
    <row r="694" spans="9:10" x14ac:dyDescent="0.25">
      <c r="I694" t="s">
        <v>1634</v>
      </c>
      <c r="J694" t="s">
        <v>1635</v>
      </c>
    </row>
    <row r="695" spans="9:10" x14ac:dyDescent="0.25">
      <c r="I695" t="s">
        <v>1636</v>
      </c>
      <c r="J695" t="s">
        <v>1637</v>
      </c>
    </row>
    <row r="696" spans="9:10" x14ac:dyDescent="0.25">
      <c r="I696" t="s">
        <v>1638</v>
      </c>
      <c r="J696" t="s">
        <v>1639</v>
      </c>
    </row>
    <row r="697" spans="9:10" x14ac:dyDescent="0.25">
      <c r="I697" t="s">
        <v>1640</v>
      </c>
      <c r="J697" t="s">
        <v>1641</v>
      </c>
    </row>
    <row r="698" spans="9:10" x14ac:dyDescent="0.25">
      <c r="I698" t="s">
        <v>1642</v>
      </c>
      <c r="J698" t="s">
        <v>1643</v>
      </c>
    </row>
    <row r="699" spans="9:10" x14ac:dyDescent="0.25">
      <c r="I699" t="s">
        <v>1644</v>
      </c>
      <c r="J699" t="s">
        <v>1645</v>
      </c>
    </row>
    <row r="700" spans="9:10" x14ac:dyDescent="0.25">
      <c r="I700" t="s">
        <v>1646</v>
      </c>
      <c r="J700" t="s">
        <v>1647</v>
      </c>
    </row>
    <row r="701" spans="9:10" x14ac:dyDescent="0.25">
      <c r="I701" t="s">
        <v>1648</v>
      </c>
      <c r="J701" t="s">
        <v>1649</v>
      </c>
    </row>
    <row r="702" spans="9:10" x14ac:dyDescent="0.25">
      <c r="I702" t="s">
        <v>1650</v>
      </c>
      <c r="J702" t="s">
        <v>1651</v>
      </c>
    </row>
    <row r="703" spans="9:10" x14ac:dyDescent="0.25">
      <c r="I703" t="s">
        <v>1652</v>
      </c>
      <c r="J703" t="s">
        <v>1653</v>
      </c>
    </row>
    <row r="704" spans="9:10" x14ac:dyDescent="0.25">
      <c r="I704" t="s">
        <v>1654</v>
      </c>
      <c r="J704" t="s">
        <v>1655</v>
      </c>
    </row>
    <row r="705" spans="9:10" x14ac:dyDescent="0.25">
      <c r="I705" t="s">
        <v>1656</v>
      </c>
      <c r="J705" t="s">
        <v>1657</v>
      </c>
    </row>
    <row r="706" spans="9:10" x14ac:dyDescent="0.25">
      <c r="I706" t="s">
        <v>1658</v>
      </c>
      <c r="J706" t="s">
        <v>1659</v>
      </c>
    </row>
    <row r="707" spans="9:10" x14ac:dyDescent="0.25">
      <c r="I707" t="s">
        <v>1660</v>
      </c>
      <c r="J707" t="s">
        <v>1661</v>
      </c>
    </row>
    <row r="708" spans="9:10" x14ac:dyDescent="0.25">
      <c r="I708" t="s">
        <v>1662</v>
      </c>
      <c r="J708" t="s">
        <v>1663</v>
      </c>
    </row>
    <row r="709" spans="9:10" x14ac:dyDescent="0.25">
      <c r="I709" t="s">
        <v>1664</v>
      </c>
      <c r="J709" t="s">
        <v>1665</v>
      </c>
    </row>
    <row r="710" spans="9:10" x14ac:dyDescent="0.25">
      <c r="I710" t="s">
        <v>1666</v>
      </c>
      <c r="J710" t="s">
        <v>1667</v>
      </c>
    </row>
    <row r="711" spans="9:10" x14ac:dyDescent="0.25">
      <c r="I711" t="s">
        <v>1668</v>
      </c>
      <c r="J711" t="s">
        <v>1669</v>
      </c>
    </row>
    <row r="712" spans="9:10" x14ac:dyDescent="0.25">
      <c r="I712" t="s">
        <v>1670</v>
      </c>
      <c r="J712" t="s">
        <v>1671</v>
      </c>
    </row>
    <row r="713" spans="9:10" x14ac:dyDescent="0.25">
      <c r="I713" t="s">
        <v>1672</v>
      </c>
      <c r="J713" t="s">
        <v>1673</v>
      </c>
    </row>
    <row r="714" spans="9:10" x14ac:dyDescent="0.25">
      <c r="I714" t="s">
        <v>1674</v>
      </c>
      <c r="J714" t="s">
        <v>1675</v>
      </c>
    </row>
    <row r="715" spans="9:10" x14ac:dyDescent="0.25">
      <c r="I715" t="s">
        <v>1676</v>
      </c>
      <c r="J715" t="s">
        <v>1677</v>
      </c>
    </row>
    <row r="716" spans="9:10" x14ac:dyDescent="0.25">
      <c r="I716" t="s">
        <v>1678</v>
      </c>
      <c r="J716" t="s">
        <v>1679</v>
      </c>
    </row>
    <row r="717" spans="9:10" x14ac:dyDescent="0.25">
      <c r="I717" t="s">
        <v>1680</v>
      </c>
      <c r="J717" t="s">
        <v>1681</v>
      </c>
    </row>
    <row r="718" spans="9:10" x14ac:dyDescent="0.25">
      <c r="I718" t="s">
        <v>1682</v>
      </c>
      <c r="J718" t="s">
        <v>1683</v>
      </c>
    </row>
    <row r="719" spans="9:10" x14ac:dyDescent="0.25">
      <c r="I719" t="s">
        <v>1684</v>
      </c>
      <c r="J719" t="s">
        <v>1685</v>
      </c>
    </row>
    <row r="720" spans="9:10" x14ac:dyDescent="0.25">
      <c r="I720" t="s">
        <v>1686</v>
      </c>
      <c r="J720" t="s">
        <v>1687</v>
      </c>
    </row>
    <row r="721" spans="9:10" x14ac:dyDescent="0.25">
      <c r="I721" t="s">
        <v>1688</v>
      </c>
      <c r="J721" t="s">
        <v>1689</v>
      </c>
    </row>
    <row r="722" spans="9:10" x14ac:dyDescent="0.25">
      <c r="I722" t="s">
        <v>1690</v>
      </c>
      <c r="J722" t="s">
        <v>1691</v>
      </c>
    </row>
    <row r="723" spans="9:10" x14ac:dyDescent="0.25">
      <c r="I723" t="s">
        <v>1692</v>
      </c>
      <c r="J723" t="s">
        <v>1693</v>
      </c>
    </row>
    <row r="724" spans="9:10" x14ac:dyDescent="0.25">
      <c r="I724" t="s">
        <v>1694</v>
      </c>
      <c r="J724" t="s">
        <v>1695</v>
      </c>
    </row>
    <row r="725" spans="9:10" x14ac:dyDescent="0.25">
      <c r="I725" t="s">
        <v>1696</v>
      </c>
      <c r="J725" t="s">
        <v>1697</v>
      </c>
    </row>
    <row r="726" spans="9:10" x14ac:dyDescent="0.25">
      <c r="I726" t="s">
        <v>1698</v>
      </c>
      <c r="J726" t="s">
        <v>1699</v>
      </c>
    </row>
    <row r="727" spans="9:10" x14ac:dyDescent="0.25">
      <c r="I727" t="s">
        <v>1700</v>
      </c>
      <c r="J727" t="s">
        <v>1701</v>
      </c>
    </row>
    <row r="728" spans="9:10" x14ac:dyDescent="0.25">
      <c r="I728" t="s">
        <v>1702</v>
      </c>
      <c r="J728" t="s">
        <v>1703</v>
      </c>
    </row>
    <row r="729" spans="9:10" x14ac:dyDescent="0.25">
      <c r="I729" t="s">
        <v>1704</v>
      </c>
      <c r="J729" t="s">
        <v>1705</v>
      </c>
    </row>
    <row r="730" spans="9:10" x14ac:dyDescent="0.25">
      <c r="I730" t="s">
        <v>1706</v>
      </c>
      <c r="J730" t="s">
        <v>1707</v>
      </c>
    </row>
    <row r="731" spans="9:10" x14ac:dyDescent="0.25">
      <c r="I731" t="s">
        <v>1708</v>
      </c>
      <c r="J731" t="s">
        <v>1709</v>
      </c>
    </row>
    <row r="732" spans="9:10" x14ac:dyDescent="0.25">
      <c r="I732" t="s">
        <v>1710</v>
      </c>
      <c r="J732" t="s">
        <v>1711</v>
      </c>
    </row>
    <row r="733" spans="9:10" x14ac:dyDescent="0.25">
      <c r="I733" t="s">
        <v>1712</v>
      </c>
      <c r="J733" t="s">
        <v>1713</v>
      </c>
    </row>
    <row r="734" spans="9:10" x14ac:dyDescent="0.25">
      <c r="I734" t="s">
        <v>1714</v>
      </c>
      <c r="J734" t="s">
        <v>1715</v>
      </c>
    </row>
    <row r="735" spans="9:10" x14ac:dyDescent="0.25">
      <c r="I735" t="s">
        <v>1716</v>
      </c>
      <c r="J735" t="s">
        <v>1717</v>
      </c>
    </row>
    <row r="736" spans="9:10" x14ac:dyDescent="0.25">
      <c r="I736" t="s">
        <v>1718</v>
      </c>
      <c r="J736" t="s">
        <v>1719</v>
      </c>
    </row>
    <row r="737" spans="9:10" x14ac:dyDescent="0.25">
      <c r="I737" t="s">
        <v>1720</v>
      </c>
      <c r="J737" t="s">
        <v>1721</v>
      </c>
    </row>
    <row r="738" spans="9:10" x14ac:dyDescent="0.25">
      <c r="I738" t="s">
        <v>1722</v>
      </c>
      <c r="J738" t="s">
        <v>1723</v>
      </c>
    </row>
    <row r="739" spans="9:10" x14ac:dyDescent="0.25">
      <c r="I739" t="s">
        <v>1724</v>
      </c>
      <c r="J739" t="s">
        <v>1725</v>
      </c>
    </row>
    <row r="740" spans="9:10" x14ac:dyDescent="0.25">
      <c r="I740" t="s">
        <v>1726</v>
      </c>
      <c r="J740" t="s">
        <v>1727</v>
      </c>
    </row>
    <row r="741" spans="9:10" x14ac:dyDescent="0.25">
      <c r="I741" t="s">
        <v>1728</v>
      </c>
      <c r="J741" t="s">
        <v>1729</v>
      </c>
    </row>
    <row r="742" spans="9:10" x14ac:dyDescent="0.25">
      <c r="I742" t="s">
        <v>1730</v>
      </c>
      <c r="J742" t="s">
        <v>1731</v>
      </c>
    </row>
    <row r="743" spans="9:10" x14ac:dyDescent="0.25">
      <c r="I743" t="s">
        <v>1732</v>
      </c>
      <c r="J743" t="s">
        <v>1733</v>
      </c>
    </row>
    <row r="744" spans="9:10" x14ac:dyDescent="0.25">
      <c r="I744" t="s">
        <v>1734</v>
      </c>
      <c r="J744" t="s">
        <v>1735</v>
      </c>
    </row>
    <row r="745" spans="9:10" x14ac:dyDescent="0.25">
      <c r="I745" t="s">
        <v>1736</v>
      </c>
      <c r="J745" t="s">
        <v>1737</v>
      </c>
    </row>
    <row r="746" spans="9:10" x14ac:dyDescent="0.25">
      <c r="I746" t="s">
        <v>1738</v>
      </c>
      <c r="J746" t="s">
        <v>1739</v>
      </c>
    </row>
    <row r="747" spans="9:10" x14ac:dyDescent="0.25">
      <c r="I747" t="s">
        <v>1740</v>
      </c>
      <c r="J747" t="s">
        <v>1741</v>
      </c>
    </row>
    <row r="748" spans="9:10" x14ac:dyDescent="0.25">
      <c r="I748" t="s">
        <v>1742</v>
      </c>
      <c r="J748" t="s">
        <v>1743</v>
      </c>
    </row>
    <row r="749" spans="9:10" x14ac:dyDescent="0.25">
      <c r="I749" t="s">
        <v>1744</v>
      </c>
      <c r="J749" t="s">
        <v>1745</v>
      </c>
    </row>
    <row r="750" spans="9:10" x14ac:dyDescent="0.25">
      <c r="I750" t="s">
        <v>1746</v>
      </c>
      <c r="J750" t="s">
        <v>1747</v>
      </c>
    </row>
    <row r="751" spans="9:10" x14ac:dyDescent="0.25">
      <c r="I751" t="s">
        <v>1748</v>
      </c>
      <c r="J751" t="s">
        <v>1749</v>
      </c>
    </row>
    <row r="752" spans="9:10" x14ac:dyDescent="0.25">
      <c r="I752" t="s">
        <v>1750</v>
      </c>
      <c r="J752" t="s">
        <v>1751</v>
      </c>
    </row>
    <row r="753" spans="9:10" x14ac:dyDescent="0.25">
      <c r="I753" t="s">
        <v>1752</v>
      </c>
      <c r="J753" t="s">
        <v>1753</v>
      </c>
    </row>
    <row r="754" spans="9:10" x14ac:dyDescent="0.25">
      <c r="I754" t="s">
        <v>1754</v>
      </c>
      <c r="J754" t="s">
        <v>1755</v>
      </c>
    </row>
    <row r="755" spans="9:10" x14ac:dyDescent="0.25">
      <c r="I755" t="s">
        <v>1756</v>
      </c>
      <c r="J755" t="s">
        <v>1757</v>
      </c>
    </row>
    <row r="756" spans="9:10" x14ac:dyDescent="0.25">
      <c r="I756" t="s">
        <v>1758</v>
      </c>
      <c r="J756" t="s">
        <v>1759</v>
      </c>
    </row>
    <row r="757" spans="9:10" x14ac:dyDescent="0.25">
      <c r="I757" t="s">
        <v>1760</v>
      </c>
      <c r="J757" t="s">
        <v>1761</v>
      </c>
    </row>
    <row r="758" spans="9:10" x14ac:dyDescent="0.25">
      <c r="I758" t="s">
        <v>1762</v>
      </c>
      <c r="J758" t="s">
        <v>1763</v>
      </c>
    </row>
    <row r="759" spans="9:10" x14ac:dyDescent="0.25">
      <c r="I759" t="s">
        <v>1764</v>
      </c>
      <c r="J759" t="s">
        <v>1765</v>
      </c>
    </row>
    <row r="760" spans="9:10" x14ac:dyDescent="0.25">
      <c r="I760" t="s">
        <v>1766</v>
      </c>
      <c r="J760" t="s">
        <v>1767</v>
      </c>
    </row>
    <row r="761" spans="9:10" x14ac:dyDescent="0.25">
      <c r="I761" t="s">
        <v>1768</v>
      </c>
      <c r="J761" t="s">
        <v>1769</v>
      </c>
    </row>
    <row r="762" spans="9:10" x14ac:dyDescent="0.25">
      <c r="I762" t="s">
        <v>1770</v>
      </c>
      <c r="J762" t="s">
        <v>1771</v>
      </c>
    </row>
    <row r="763" spans="9:10" x14ac:dyDescent="0.25">
      <c r="I763" t="s">
        <v>1772</v>
      </c>
      <c r="J763" t="s">
        <v>1773</v>
      </c>
    </row>
    <row r="764" spans="9:10" x14ac:dyDescent="0.25">
      <c r="I764" t="s">
        <v>1774</v>
      </c>
      <c r="J764" t="s">
        <v>1775</v>
      </c>
    </row>
    <row r="765" spans="9:10" x14ac:dyDescent="0.25">
      <c r="I765" t="s">
        <v>1776</v>
      </c>
      <c r="J765" t="s">
        <v>1777</v>
      </c>
    </row>
    <row r="766" spans="9:10" x14ac:dyDescent="0.25">
      <c r="I766" t="s">
        <v>1778</v>
      </c>
      <c r="J766" t="s">
        <v>1779</v>
      </c>
    </row>
    <row r="767" spans="9:10" x14ac:dyDescent="0.25">
      <c r="I767" t="s">
        <v>1780</v>
      </c>
      <c r="J767" t="s">
        <v>1781</v>
      </c>
    </row>
    <row r="768" spans="9:10" x14ac:dyDescent="0.25">
      <c r="I768" t="s">
        <v>1782</v>
      </c>
      <c r="J768" t="s">
        <v>1783</v>
      </c>
    </row>
    <row r="769" spans="9:10" x14ac:dyDescent="0.25">
      <c r="I769" t="s">
        <v>1784</v>
      </c>
      <c r="J769" t="s">
        <v>1785</v>
      </c>
    </row>
    <row r="770" spans="9:10" x14ac:dyDescent="0.25">
      <c r="I770" t="s">
        <v>1786</v>
      </c>
      <c r="J770" t="s">
        <v>1787</v>
      </c>
    </row>
    <row r="771" spans="9:10" x14ac:dyDescent="0.25">
      <c r="I771" t="s">
        <v>1788</v>
      </c>
      <c r="J771" t="s">
        <v>1789</v>
      </c>
    </row>
    <row r="772" spans="9:10" x14ac:dyDescent="0.25">
      <c r="I772" t="s">
        <v>1790</v>
      </c>
      <c r="J772" t="s">
        <v>1791</v>
      </c>
    </row>
    <row r="773" spans="9:10" x14ac:dyDescent="0.25">
      <c r="I773" t="s">
        <v>1792</v>
      </c>
      <c r="J773" t="s">
        <v>1793</v>
      </c>
    </row>
    <row r="774" spans="9:10" x14ac:dyDescent="0.25">
      <c r="I774" t="s">
        <v>1794</v>
      </c>
      <c r="J774" t="s">
        <v>1795</v>
      </c>
    </row>
    <row r="775" spans="9:10" x14ac:dyDescent="0.25">
      <c r="I775" t="s">
        <v>1796</v>
      </c>
      <c r="J775" t="s">
        <v>1797</v>
      </c>
    </row>
    <row r="776" spans="9:10" x14ac:dyDescent="0.25">
      <c r="I776" t="s">
        <v>1798</v>
      </c>
      <c r="J776" t="s">
        <v>1799</v>
      </c>
    </row>
    <row r="777" spans="9:10" x14ac:dyDescent="0.25">
      <c r="I777" t="s">
        <v>1800</v>
      </c>
      <c r="J777" t="s">
        <v>1801</v>
      </c>
    </row>
    <row r="778" spans="9:10" x14ac:dyDescent="0.25">
      <c r="I778" t="s">
        <v>1802</v>
      </c>
      <c r="J778" t="s">
        <v>1803</v>
      </c>
    </row>
    <row r="779" spans="9:10" x14ac:dyDescent="0.25">
      <c r="I779" t="s">
        <v>1804</v>
      </c>
      <c r="J779" t="s">
        <v>1805</v>
      </c>
    </row>
    <row r="780" spans="9:10" x14ac:dyDescent="0.25">
      <c r="I780" t="s">
        <v>1806</v>
      </c>
      <c r="J780" t="s">
        <v>1807</v>
      </c>
    </row>
    <row r="781" spans="9:10" x14ac:dyDescent="0.25">
      <c r="I781" t="s">
        <v>1808</v>
      </c>
      <c r="J781" t="s">
        <v>1809</v>
      </c>
    </row>
    <row r="782" spans="9:10" x14ac:dyDescent="0.25">
      <c r="I782" t="s">
        <v>1810</v>
      </c>
      <c r="J782" t="s">
        <v>1811</v>
      </c>
    </row>
    <row r="783" spans="9:10" x14ac:dyDescent="0.25">
      <c r="I783" t="s">
        <v>1812</v>
      </c>
      <c r="J783" t="s">
        <v>1813</v>
      </c>
    </row>
    <row r="784" spans="9:10" x14ac:dyDescent="0.25">
      <c r="I784" t="s">
        <v>1814</v>
      </c>
      <c r="J784" t="s">
        <v>1815</v>
      </c>
    </row>
    <row r="785" spans="9:10" x14ac:dyDescent="0.25">
      <c r="I785" t="s">
        <v>1816</v>
      </c>
      <c r="J785" t="s">
        <v>1817</v>
      </c>
    </row>
    <row r="786" spans="9:10" x14ac:dyDescent="0.25">
      <c r="I786" t="s">
        <v>1818</v>
      </c>
      <c r="J786" t="s">
        <v>1819</v>
      </c>
    </row>
    <row r="787" spans="9:10" x14ac:dyDescent="0.25">
      <c r="I787" t="s">
        <v>1820</v>
      </c>
      <c r="J787" t="s">
        <v>1821</v>
      </c>
    </row>
    <row r="788" spans="9:10" x14ac:dyDescent="0.25">
      <c r="I788" t="s">
        <v>1822</v>
      </c>
      <c r="J788" t="s">
        <v>1823</v>
      </c>
    </row>
    <row r="789" spans="9:10" x14ac:dyDescent="0.25">
      <c r="I789" t="s">
        <v>1824</v>
      </c>
      <c r="J789" t="s">
        <v>1825</v>
      </c>
    </row>
    <row r="790" spans="9:10" x14ac:dyDescent="0.25">
      <c r="I790" t="s">
        <v>1826</v>
      </c>
      <c r="J790" t="s">
        <v>1827</v>
      </c>
    </row>
    <row r="791" spans="9:10" x14ac:dyDescent="0.25">
      <c r="I791" t="s">
        <v>1828</v>
      </c>
      <c r="J791" t="s">
        <v>1829</v>
      </c>
    </row>
    <row r="792" spans="9:10" x14ac:dyDescent="0.25">
      <c r="I792" t="s">
        <v>1830</v>
      </c>
      <c r="J792" t="s">
        <v>1831</v>
      </c>
    </row>
    <row r="793" spans="9:10" x14ac:dyDescent="0.25">
      <c r="I793" t="s">
        <v>1832</v>
      </c>
      <c r="J793" t="s">
        <v>1833</v>
      </c>
    </row>
    <row r="794" spans="9:10" x14ac:dyDescent="0.25">
      <c r="I794" t="s">
        <v>1834</v>
      </c>
      <c r="J794" t="s">
        <v>1835</v>
      </c>
    </row>
    <row r="795" spans="9:10" x14ac:dyDescent="0.25">
      <c r="I795" t="s">
        <v>1836</v>
      </c>
      <c r="J795" t="s">
        <v>1837</v>
      </c>
    </row>
    <row r="796" spans="9:10" x14ac:dyDescent="0.25">
      <c r="I796" t="s">
        <v>1838</v>
      </c>
      <c r="J796" t="s">
        <v>1839</v>
      </c>
    </row>
    <row r="797" spans="9:10" x14ac:dyDescent="0.25">
      <c r="I797" t="s">
        <v>1840</v>
      </c>
      <c r="J797" t="s">
        <v>1841</v>
      </c>
    </row>
    <row r="798" spans="9:10" x14ac:dyDescent="0.25">
      <c r="I798" t="s">
        <v>1842</v>
      </c>
      <c r="J798" t="s">
        <v>1843</v>
      </c>
    </row>
    <row r="799" spans="9:10" x14ac:dyDescent="0.25">
      <c r="I799" t="s">
        <v>1844</v>
      </c>
      <c r="J799" t="s">
        <v>1845</v>
      </c>
    </row>
    <row r="800" spans="9:10" x14ac:dyDescent="0.25">
      <c r="I800" t="s">
        <v>1846</v>
      </c>
      <c r="J800" t="s">
        <v>1847</v>
      </c>
    </row>
    <row r="801" spans="9:10" x14ac:dyDescent="0.25">
      <c r="I801" t="s">
        <v>1848</v>
      </c>
      <c r="J801" t="s">
        <v>1849</v>
      </c>
    </row>
    <row r="802" spans="9:10" x14ac:dyDescent="0.25">
      <c r="I802" t="s">
        <v>1850</v>
      </c>
      <c r="J802" t="s">
        <v>1851</v>
      </c>
    </row>
    <row r="803" spans="9:10" x14ac:dyDescent="0.25">
      <c r="I803" t="s">
        <v>1852</v>
      </c>
      <c r="J803" t="s">
        <v>1853</v>
      </c>
    </row>
    <row r="804" spans="9:10" x14ac:dyDescent="0.25">
      <c r="I804" t="s">
        <v>1854</v>
      </c>
      <c r="J804" t="s">
        <v>1855</v>
      </c>
    </row>
    <row r="805" spans="9:10" x14ac:dyDescent="0.25">
      <c r="I805" t="s">
        <v>1856</v>
      </c>
      <c r="J805" t="s">
        <v>1857</v>
      </c>
    </row>
    <row r="806" spans="9:10" x14ac:dyDescent="0.25">
      <c r="I806" t="s">
        <v>1858</v>
      </c>
      <c r="J806" t="s">
        <v>1859</v>
      </c>
    </row>
    <row r="807" spans="9:10" x14ac:dyDescent="0.25">
      <c r="I807" t="s">
        <v>1860</v>
      </c>
      <c r="J807" t="s">
        <v>1861</v>
      </c>
    </row>
    <row r="808" spans="9:10" x14ac:dyDescent="0.25">
      <c r="I808" t="s">
        <v>1862</v>
      </c>
      <c r="J808" t="s">
        <v>1863</v>
      </c>
    </row>
    <row r="809" spans="9:10" x14ac:dyDescent="0.25">
      <c r="I809" t="s">
        <v>1864</v>
      </c>
      <c r="J809" t="s">
        <v>1865</v>
      </c>
    </row>
    <row r="810" spans="9:10" x14ac:dyDescent="0.25">
      <c r="I810" t="s">
        <v>1866</v>
      </c>
      <c r="J810" t="s">
        <v>1867</v>
      </c>
    </row>
    <row r="811" spans="9:10" x14ac:dyDescent="0.25">
      <c r="I811" t="s">
        <v>1868</v>
      </c>
      <c r="J811" t="s">
        <v>1869</v>
      </c>
    </row>
    <row r="812" spans="9:10" x14ac:dyDescent="0.25">
      <c r="I812" t="s">
        <v>1870</v>
      </c>
      <c r="J812" t="s">
        <v>1871</v>
      </c>
    </row>
    <row r="813" spans="9:10" x14ac:dyDescent="0.25">
      <c r="I813" t="s">
        <v>1872</v>
      </c>
      <c r="J813" t="s">
        <v>1873</v>
      </c>
    </row>
    <row r="814" spans="9:10" x14ac:dyDescent="0.25">
      <c r="I814" t="s">
        <v>1874</v>
      </c>
      <c r="J814" t="s">
        <v>1875</v>
      </c>
    </row>
    <row r="815" spans="9:10" x14ac:dyDescent="0.25">
      <c r="I815" t="s">
        <v>1876</v>
      </c>
      <c r="J815" t="s">
        <v>1877</v>
      </c>
    </row>
    <row r="816" spans="9:10" x14ac:dyDescent="0.25">
      <c r="I816" t="s">
        <v>1878</v>
      </c>
      <c r="J816" t="s">
        <v>1879</v>
      </c>
    </row>
    <row r="817" spans="9:10" x14ac:dyDescent="0.25">
      <c r="I817" t="s">
        <v>1880</v>
      </c>
      <c r="J817" t="s">
        <v>1881</v>
      </c>
    </row>
    <row r="818" spans="9:10" x14ac:dyDescent="0.25">
      <c r="I818" t="s">
        <v>1882</v>
      </c>
      <c r="J818" t="s">
        <v>1883</v>
      </c>
    </row>
    <row r="819" spans="9:10" x14ac:dyDescent="0.25">
      <c r="I819" t="s">
        <v>1884</v>
      </c>
      <c r="J819" t="s">
        <v>1885</v>
      </c>
    </row>
    <row r="820" spans="9:10" x14ac:dyDescent="0.25">
      <c r="I820" t="s">
        <v>1886</v>
      </c>
      <c r="J820" t="s">
        <v>1887</v>
      </c>
    </row>
    <row r="821" spans="9:10" x14ac:dyDescent="0.25">
      <c r="I821" t="s">
        <v>1888</v>
      </c>
      <c r="J821" t="s">
        <v>1889</v>
      </c>
    </row>
    <row r="822" spans="9:10" x14ac:dyDescent="0.25">
      <c r="I822" t="s">
        <v>1890</v>
      </c>
      <c r="J822" t="s">
        <v>1891</v>
      </c>
    </row>
    <row r="823" spans="9:10" x14ac:dyDescent="0.25">
      <c r="I823" t="s">
        <v>1892</v>
      </c>
      <c r="J823" t="s">
        <v>1893</v>
      </c>
    </row>
    <row r="824" spans="9:10" x14ac:dyDescent="0.25">
      <c r="I824" t="s">
        <v>1894</v>
      </c>
      <c r="J824" t="s">
        <v>1895</v>
      </c>
    </row>
    <row r="825" spans="9:10" x14ac:dyDescent="0.25">
      <c r="I825" t="s">
        <v>1896</v>
      </c>
      <c r="J825" t="s">
        <v>1897</v>
      </c>
    </row>
    <row r="826" spans="9:10" x14ac:dyDescent="0.25">
      <c r="I826" t="s">
        <v>1898</v>
      </c>
      <c r="J826" t="s">
        <v>1899</v>
      </c>
    </row>
    <row r="827" spans="9:10" x14ac:dyDescent="0.25">
      <c r="I827" t="s">
        <v>1900</v>
      </c>
      <c r="J827" t="s">
        <v>1901</v>
      </c>
    </row>
    <row r="828" spans="9:10" x14ac:dyDescent="0.25">
      <c r="I828" t="s">
        <v>1902</v>
      </c>
      <c r="J828" t="s">
        <v>1903</v>
      </c>
    </row>
    <row r="829" spans="9:10" x14ac:dyDescent="0.25">
      <c r="I829" t="s">
        <v>1904</v>
      </c>
      <c r="J829" t="s">
        <v>1905</v>
      </c>
    </row>
    <row r="830" spans="9:10" x14ac:dyDescent="0.25">
      <c r="I830" t="s">
        <v>1906</v>
      </c>
      <c r="J830" t="s">
        <v>1907</v>
      </c>
    </row>
    <row r="831" spans="9:10" x14ac:dyDescent="0.25">
      <c r="I831" t="s">
        <v>1908</v>
      </c>
      <c r="J831" t="s">
        <v>1909</v>
      </c>
    </row>
    <row r="832" spans="9:10" x14ac:dyDescent="0.25">
      <c r="I832" t="s">
        <v>1910</v>
      </c>
      <c r="J832" t="s">
        <v>1911</v>
      </c>
    </row>
    <row r="833" spans="9:10" x14ac:dyDescent="0.25">
      <c r="I833" t="s">
        <v>1912</v>
      </c>
      <c r="J833" t="s">
        <v>1913</v>
      </c>
    </row>
    <row r="834" spans="9:10" x14ac:dyDescent="0.25">
      <c r="I834" t="s">
        <v>1914</v>
      </c>
      <c r="J834" t="s">
        <v>1915</v>
      </c>
    </row>
    <row r="835" spans="9:10" x14ac:dyDescent="0.25">
      <c r="I835" t="s">
        <v>1916</v>
      </c>
      <c r="J835" t="s">
        <v>1917</v>
      </c>
    </row>
    <row r="836" spans="9:10" x14ac:dyDescent="0.25">
      <c r="I836" t="s">
        <v>1918</v>
      </c>
      <c r="J836" t="s">
        <v>1919</v>
      </c>
    </row>
    <row r="837" spans="9:10" x14ac:dyDescent="0.25">
      <c r="I837" t="s">
        <v>1920</v>
      </c>
      <c r="J837" t="s">
        <v>1921</v>
      </c>
    </row>
    <row r="838" spans="9:10" x14ac:dyDescent="0.25">
      <c r="I838" t="s">
        <v>1922</v>
      </c>
      <c r="J838" t="s">
        <v>1923</v>
      </c>
    </row>
    <row r="839" spans="9:10" x14ac:dyDescent="0.25">
      <c r="I839" t="s">
        <v>1924</v>
      </c>
      <c r="J839" t="s">
        <v>1925</v>
      </c>
    </row>
    <row r="840" spans="9:10" x14ac:dyDescent="0.25">
      <c r="I840" t="s">
        <v>1926</v>
      </c>
      <c r="J840" t="s">
        <v>1927</v>
      </c>
    </row>
    <row r="841" spans="9:10" x14ac:dyDescent="0.25">
      <c r="I841" t="s">
        <v>1928</v>
      </c>
      <c r="J841" t="s">
        <v>1929</v>
      </c>
    </row>
    <row r="842" spans="9:10" x14ac:dyDescent="0.25">
      <c r="I842" t="s">
        <v>1930</v>
      </c>
      <c r="J842" t="s">
        <v>1931</v>
      </c>
    </row>
    <row r="843" spans="9:10" x14ac:dyDescent="0.25">
      <c r="I843" t="s">
        <v>1932</v>
      </c>
      <c r="J843" t="s">
        <v>1933</v>
      </c>
    </row>
    <row r="844" spans="9:10" x14ac:dyDescent="0.25">
      <c r="I844" t="s">
        <v>1934</v>
      </c>
      <c r="J844" t="s">
        <v>1935</v>
      </c>
    </row>
    <row r="845" spans="9:10" x14ac:dyDescent="0.25">
      <c r="I845" t="s">
        <v>1936</v>
      </c>
      <c r="J845" t="s">
        <v>1937</v>
      </c>
    </row>
    <row r="846" spans="9:10" x14ac:dyDescent="0.25">
      <c r="I846" t="s">
        <v>1938</v>
      </c>
      <c r="J846" t="s">
        <v>1939</v>
      </c>
    </row>
    <row r="847" spans="9:10" x14ac:dyDescent="0.25">
      <c r="I847" t="s">
        <v>1940</v>
      </c>
      <c r="J847" t="s">
        <v>1941</v>
      </c>
    </row>
    <row r="848" spans="9:10" x14ac:dyDescent="0.25">
      <c r="I848" t="s">
        <v>1942</v>
      </c>
      <c r="J848" t="s">
        <v>1943</v>
      </c>
    </row>
    <row r="849" spans="9:10" x14ac:dyDescent="0.25">
      <c r="I849" t="s">
        <v>1944</v>
      </c>
      <c r="J849" t="s">
        <v>1945</v>
      </c>
    </row>
    <row r="850" spans="9:10" x14ac:dyDescent="0.25">
      <c r="I850" t="s">
        <v>1946</v>
      </c>
      <c r="J850" t="s">
        <v>1947</v>
      </c>
    </row>
    <row r="851" spans="9:10" x14ac:dyDescent="0.25">
      <c r="I851" t="s">
        <v>1948</v>
      </c>
      <c r="J851" t="s">
        <v>1949</v>
      </c>
    </row>
    <row r="852" spans="9:10" x14ac:dyDescent="0.25">
      <c r="I852" t="s">
        <v>1950</v>
      </c>
      <c r="J852" t="s">
        <v>1951</v>
      </c>
    </row>
    <row r="853" spans="9:10" x14ac:dyDescent="0.25">
      <c r="I853" t="s">
        <v>1952</v>
      </c>
      <c r="J853" t="s">
        <v>1953</v>
      </c>
    </row>
    <row r="854" spans="9:10" x14ac:dyDescent="0.25">
      <c r="I854" t="s">
        <v>1954</v>
      </c>
      <c r="J854" t="s">
        <v>1955</v>
      </c>
    </row>
    <row r="855" spans="9:10" x14ac:dyDescent="0.25">
      <c r="I855" t="s">
        <v>1956</v>
      </c>
      <c r="J855" t="s">
        <v>1957</v>
      </c>
    </row>
    <row r="856" spans="9:10" x14ac:dyDescent="0.25">
      <c r="I856" t="s">
        <v>1958</v>
      </c>
      <c r="J856" t="s">
        <v>1959</v>
      </c>
    </row>
    <row r="857" spans="9:10" x14ac:dyDescent="0.25">
      <c r="I857" t="s">
        <v>1960</v>
      </c>
      <c r="J857" t="s">
        <v>1961</v>
      </c>
    </row>
    <row r="858" spans="9:10" x14ac:dyDescent="0.25">
      <c r="I858" t="s">
        <v>1962</v>
      </c>
      <c r="J858" t="s">
        <v>1963</v>
      </c>
    </row>
    <row r="859" spans="9:10" x14ac:dyDescent="0.25">
      <c r="I859" t="s">
        <v>1964</v>
      </c>
      <c r="J859" t="s">
        <v>1965</v>
      </c>
    </row>
    <row r="860" spans="9:10" x14ac:dyDescent="0.25">
      <c r="I860" t="s">
        <v>1966</v>
      </c>
      <c r="J860" t="s">
        <v>1967</v>
      </c>
    </row>
    <row r="861" spans="9:10" x14ac:dyDescent="0.25">
      <c r="I861" t="s">
        <v>1968</v>
      </c>
      <c r="J861" t="s">
        <v>1969</v>
      </c>
    </row>
    <row r="862" spans="9:10" x14ac:dyDescent="0.25">
      <c r="I862" t="s">
        <v>1970</v>
      </c>
      <c r="J862" t="s">
        <v>1971</v>
      </c>
    </row>
    <row r="863" spans="9:10" x14ac:dyDescent="0.25">
      <c r="I863" t="s">
        <v>1972</v>
      </c>
      <c r="J863" t="s">
        <v>1973</v>
      </c>
    </row>
    <row r="864" spans="9:10" x14ac:dyDescent="0.25">
      <c r="I864" t="s">
        <v>1974</v>
      </c>
      <c r="J864" t="s">
        <v>1975</v>
      </c>
    </row>
    <row r="865" spans="9:10" x14ac:dyDescent="0.25">
      <c r="I865" t="s">
        <v>1976</v>
      </c>
      <c r="J865" t="s">
        <v>1977</v>
      </c>
    </row>
    <row r="866" spans="9:10" x14ac:dyDescent="0.25">
      <c r="I866" t="s">
        <v>1978</v>
      </c>
      <c r="J866" t="s">
        <v>1979</v>
      </c>
    </row>
    <row r="867" spans="9:10" x14ac:dyDescent="0.25">
      <c r="I867" t="s">
        <v>1980</v>
      </c>
      <c r="J867" t="s">
        <v>1981</v>
      </c>
    </row>
    <row r="868" spans="9:10" x14ac:dyDescent="0.25">
      <c r="I868" t="s">
        <v>1982</v>
      </c>
      <c r="J868" t="s">
        <v>1983</v>
      </c>
    </row>
    <row r="869" spans="9:10" x14ac:dyDescent="0.25">
      <c r="I869" t="s">
        <v>1984</v>
      </c>
      <c r="J869" t="s">
        <v>1985</v>
      </c>
    </row>
    <row r="870" spans="9:10" x14ac:dyDescent="0.25">
      <c r="I870" t="s">
        <v>1986</v>
      </c>
      <c r="J870" t="s">
        <v>1987</v>
      </c>
    </row>
    <row r="871" spans="9:10" x14ac:dyDescent="0.25">
      <c r="I871" t="s">
        <v>1988</v>
      </c>
      <c r="J871" t="s">
        <v>1989</v>
      </c>
    </row>
    <row r="872" spans="9:10" x14ac:dyDescent="0.25">
      <c r="I872" t="s">
        <v>1990</v>
      </c>
      <c r="J872" t="s">
        <v>1991</v>
      </c>
    </row>
    <row r="873" spans="9:10" x14ac:dyDescent="0.25">
      <c r="I873" t="s">
        <v>1992</v>
      </c>
      <c r="J873" t="s">
        <v>1993</v>
      </c>
    </row>
    <row r="874" spans="9:10" x14ac:dyDescent="0.25">
      <c r="I874" t="s">
        <v>1994</v>
      </c>
      <c r="J874" t="s">
        <v>1995</v>
      </c>
    </row>
    <row r="875" spans="9:10" x14ac:dyDescent="0.25">
      <c r="I875" t="s">
        <v>1996</v>
      </c>
      <c r="J875" t="s">
        <v>1997</v>
      </c>
    </row>
    <row r="876" spans="9:10" x14ac:dyDescent="0.25">
      <c r="I876" t="s">
        <v>1998</v>
      </c>
      <c r="J876" t="s">
        <v>1999</v>
      </c>
    </row>
    <row r="877" spans="9:10" x14ac:dyDescent="0.25">
      <c r="I877" t="s">
        <v>2000</v>
      </c>
      <c r="J877" t="s">
        <v>2001</v>
      </c>
    </row>
    <row r="878" spans="9:10" x14ac:dyDescent="0.25">
      <c r="I878" t="s">
        <v>2002</v>
      </c>
      <c r="J878" t="s">
        <v>2003</v>
      </c>
    </row>
    <row r="879" spans="9:10" x14ac:dyDescent="0.25">
      <c r="I879" t="s">
        <v>2004</v>
      </c>
      <c r="J879" t="s">
        <v>2005</v>
      </c>
    </row>
    <row r="880" spans="9:10" x14ac:dyDescent="0.25">
      <c r="I880" t="s">
        <v>2006</v>
      </c>
      <c r="J880" t="s">
        <v>2007</v>
      </c>
    </row>
    <row r="881" spans="9:10" x14ac:dyDescent="0.25">
      <c r="I881" t="s">
        <v>2008</v>
      </c>
      <c r="J881" t="s">
        <v>2009</v>
      </c>
    </row>
    <row r="882" spans="9:10" x14ac:dyDescent="0.25">
      <c r="I882" t="s">
        <v>2010</v>
      </c>
      <c r="J882" t="s">
        <v>2011</v>
      </c>
    </row>
    <row r="883" spans="9:10" x14ac:dyDescent="0.25">
      <c r="I883" t="s">
        <v>2012</v>
      </c>
      <c r="J883" t="s">
        <v>2013</v>
      </c>
    </row>
    <row r="884" spans="9:10" x14ac:dyDescent="0.25">
      <c r="I884" t="s">
        <v>2014</v>
      </c>
      <c r="J884" t="s">
        <v>2015</v>
      </c>
    </row>
    <row r="885" spans="9:10" x14ac:dyDescent="0.25">
      <c r="I885" t="s">
        <v>2016</v>
      </c>
      <c r="J885" t="s">
        <v>2017</v>
      </c>
    </row>
    <row r="886" spans="9:10" x14ac:dyDescent="0.25">
      <c r="I886" t="s">
        <v>2018</v>
      </c>
      <c r="J886" t="s">
        <v>2019</v>
      </c>
    </row>
    <row r="887" spans="9:10" x14ac:dyDescent="0.25">
      <c r="I887" t="s">
        <v>2020</v>
      </c>
      <c r="J887" t="s">
        <v>2021</v>
      </c>
    </row>
    <row r="888" spans="9:10" x14ac:dyDescent="0.25">
      <c r="I888" t="s">
        <v>2022</v>
      </c>
      <c r="J888" t="s">
        <v>2023</v>
      </c>
    </row>
    <row r="889" spans="9:10" x14ac:dyDescent="0.25">
      <c r="I889" t="s">
        <v>2024</v>
      </c>
      <c r="J889" t="s">
        <v>2025</v>
      </c>
    </row>
    <row r="890" spans="9:10" x14ac:dyDescent="0.25">
      <c r="I890" t="s">
        <v>2026</v>
      </c>
      <c r="J890" t="s">
        <v>2027</v>
      </c>
    </row>
    <row r="891" spans="9:10" x14ac:dyDescent="0.25">
      <c r="I891" t="s">
        <v>2028</v>
      </c>
      <c r="J891" t="s">
        <v>2029</v>
      </c>
    </row>
    <row r="892" spans="9:10" x14ac:dyDescent="0.25">
      <c r="I892" t="s">
        <v>2030</v>
      </c>
      <c r="J892" t="s">
        <v>2031</v>
      </c>
    </row>
    <row r="893" spans="9:10" x14ac:dyDescent="0.25">
      <c r="I893" t="s">
        <v>2032</v>
      </c>
      <c r="J893" t="s">
        <v>2033</v>
      </c>
    </row>
    <row r="894" spans="9:10" x14ac:dyDescent="0.25">
      <c r="I894" t="s">
        <v>2034</v>
      </c>
      <c r="J894" t="s">
        <v>2035</v>
      </c>
    </row>
    <row r="895" spans="9:10" x14ac:dyDescent="0.25">
      <c r="I895" t="s">
        <v>2036</v>
      </c>
      <c r="J895" t="s">
        <v>2037</v>
      </c>
    </row>
    <row r="896" spans="9:10" x14ac:dyDescent="0.25">
      <c r="I896" t="s">
        <v>2038</v>
      </c>
      <c r="J896" t="s">
        <v>2039</v>
      </c>
    </row>
    <row r="897" spans="9:10" x14ac:dyDescent="0.25">
      <c r="I897" t="s">
        <v>2040</v>
      </c>
      <c r="J897" t="s">
        <v>2041</v>
      </c>
    </row>
    <row r="898" spans="9:10" x14ac:dyDescent="0.25">
      <c r="I898" t="s">
        <v>2042</v>
      </c>
      <c r="J898" t="s">
        <v>2043</v>
      </c>
    </row>
    <row r="899" spans="9:10" x14ac:dyDescent="0.25">
      <c r="I899" t="s">
        <v>2044</v>
      </c>
      <c r="J899" t="s">
        <v>2045</v>
      </c>
    </row>
    <row r="900" spans="9:10" x14ac:dyDescent="0.25">
      <c r="I900" t="s">
        <v>2046</v>
      </c>
      <c r="J900" t="s">
        <v>2047</v>
      </c>
    </row>
    <row r="901" spans="9:10" x14ac:dyDescent="0.25">
      <c r="I901" t="s">
        <v>2048</v>
      </c>
      <c r="J901" t="s">
        <v>2049</v>
      </c>
    </row>
    <row r="902" spans="9:10" x14ac:dyDescent="0.25">
      <c r="I902" t="s">
        <v>2050</v>
      </c>
      <c r="J902" t="s">
        <v>2051</v>
      </c>
    </row>
    <row r="903" spans="9:10" x14ac:dyDescent="0.25">
      <c r="I903" t="s">
        <v>2052</v>
      </c>
      <c r="J903" t="s">
        <v>2053</v>
      </c>
    </row>
    <row r="904" spans="9:10" x14ac:dyDescent="0.25">
      <c r="I904" t="s">
        <v>2054</v>
      </c>
      <c r="J904" t="s">
        <v>2055</v>
      </c>
    </row>
    <row r="905" spans="9:10" x14ac:dyDescent="0.25">
      <c r="I905" t="s">
        <v>2056</v>
      </c>
      <c r="J905" t="s">
        <v>2057</v>
      </c>
    </row>
    <row r="906" spans="9:10" x14ac:dyDescent="0.25">
      <c r="I906" t="s">
        <v>2058</v>
      </c>
      <c r="J906" t="s">
        <v>2059</v>
      </c>
    </row>
    <row r="907" spans="9:10" x14ac:dyDescent="0.25">
      <c r="I907" t="s">
        <v>2060</v>
      </c>
      <c r="J907" t="s">
        <v>2061</v>
      </c>
    </row>
    <row r="908" spans="9:10" x14ac:dyDescent="0.25">
      <c r="I908" t="s">
        <v>2062</v>
      </c>
      <c r="J908" t="s">
        <v>2063</v>
      </c>
    </row>
    <row r="909" spans="9:10" x14ac:dyDescent="0.25">
      <c r="I909" t="s">
        <v>2064</v>
      </c>
      <c r="J909" t="s">
        <v>2065</v>
      </c>
    </row>
    <row r="910" spans="9:10" x14ac:dyDescent="0.25">
      <c r="I910" t="s">
        <v>2066</v>
      </c>
      <c r="J910" t="s">
        <v>2067</v>
      </c>
    </row>
    <row r="911" spans="9:10" x14ac:dyDescent="0.25">
      <c r="I911" t="s">
        <v>2068</v>
      </c>
      <c r="J911" t="s">
        <v>2069</v>
      </c>
    </row>
    <row r="912" spans="9:10" x14ac:dyDescent="0.25">
      <c r="I912" t="s">
        <v>2070</v>
      </c>
      <c r="J912" t="s">
        <v>2071</v>
      </c>
    </row>
    <row r="913" spans="9:10" x14ac:dyDescent="0.25">
      <c r="I913" t="s">
        <v>2072</v>
      </c>
      <c r="J913" t="s">
        <v>2073</v>
      </c>
    </row>
    <row r="914" spans="9:10" x14ac:dyDescent="0.25">
      <c r="I914" t="s">
        <v>2074</v>
      </c>
      <c r="J914" t="s">
        <v>2075</v>
      </c>
    </row>
    <row r="915" spans="9:10" x14ac:dyDescent="0.25">
      <c r="I915" t="s">
        <v>2076</v>
      </c>
      <c r="J915" t="s">
        <v>2077</v>
      </c>
    </row>
    <row r="916" spans="9:10" x14ac:dyDescent="0.25">
      <c r="I916" t="s">
        <v>2078</v>
      </c>
      <c r="J916" t="s">
        <v>2079</v>
      </c>
    </row>
    <row r="917" spans="9:10" x14ac:dyDescent="0.25">
      <c r="I917" t="s">
        <v>2080</v>
      </c>
      <c r="J917" t="s">
        <v>2081</v>
      </c>
    </row>
    <row r="918" spans="9:10" x14ac:dyDescent="0.25">
      <c r="I918" t="s">
        <v>2082</v>
      </c>
      <c r="J918" t="s">
        <v>2083</v>
      </c>
    </row>
    <row r="919" spans="9:10" x14ac:dyDescent="0.25">
      <c r="I919" t="s">
        <v>2084</v>
      </c>
      <c r="J919" t="s">
        <v>2085</v>
      </c>
    </row>
    <row r="920" spans="9:10" x14ac:dyDescent="0.25">
      <c r="I920" t="s">
        <v>2086</v>
      </c>
      <c r="J920" t="s">
        <v>2087</v>
      </c>
    </row>
    <row r="921" spans="9:10" x14ac:dyDescent="0.25">
      <c r="I921" t="s">
        <v>2088</v>
      </c>
      <c r="J921" t="s">
        <v>2089</v>
      </c>
    </row>
    <row r="922" spans="9:10" x14ac:dyDescent="0.25">
      <c r="I922" t="s">
        <v>2090</v>
      </c>
      <c r="J922" t="s">
        <v>2091</v>
      </c>
    </row>
    <row r="923" spans="9:10" x14ac:dyDescent="0.25">
      <c r="I923" t="s">
        <v>2092</v>
      </c>
      <c r="J923" t="s">
        <v>2093</v>
      </c>
    </row>
    <row r="924" spans="9:10" x14ac:dyDescent="0.25">
      <c r="I924" t="s">
        <v>2094</v>
      </c>
      <c r="J924" t="s">
        <v>2095</v>
      </c>
    </row>
    <row r="925" spans="9:10" x14ac:dyDescent="0.25">
      <c r="I925" t="s">
        <v>2096</v>
      </c>
      <c r="J925" t="s">
        <v>2097</v>
      </c>
    </row>
    <row r="926" spans="9:10" x14ac:dyDescent="0.25">
      <c r="I926" t="s">
        <v>2098</v>
      </c>
      <c r="J926" t="s">
        <v>2099</v>
      </c>
    </row>
    <row r="927" spans="9:10" x14ac:dyDescent="0.25">
      <c r="I927" t="s">
        <v>2100</v>
      </c>
      <c r="J927" t="s">
        <v>2101</v>
      </c>
    </row>
    <row r="928" spans="9:10" x14ac:dyDescent="0.25">
      <c r="I928" t="s">
        <v>2102</v>
      </c>
      <c r="J928" t="s">
        <v>2103</v>
      </c>
    </row>
    <row r="929" spans="9:10" x14ac:dyDescent="0.25">
      <c r="I929" t="s">
        <v>2104</v>
      </c>
      <c r="J929" t="s">
        <v>2105</v>
      </c>
    </row>
    <row r="930" spans="9:10" x14ac:dyDescent="0.25">
      <c r="I930" t="s">
        <v>2106</v>
      </c>
      <c r="J930" t="s">
        <v>2107</v>
      </c>
    </row>
    <row r="931" spans="9:10" x14ac:dyDescent="0.25">
      <c r="I931" t="s">
        <v>2108</v>
      </c>
      <c r="J931" t="s">
        <v>2109</v>
      </c>
    </row>
    <row r="932" spans="9:10" x14ac:dyDescent="0.25">
      <c r="I932" t="s">
        <v>2110</v>
      </c>
      <c r="J932" t="s">
        <v>2111</v>
      </c>
    </row>
    <row r="933" spans="9:10" x14ac:dyDescent="0.25">
      <c r="I933" t="s">
        <v>2112</v>
      </c>
      <c r="J933" t="s">
        <v>2113</v>
      </c>
    </row>
    <row r="934" spans="9:10" x14ac:dyDescent="0.25">
      <c r="I934" t="s">
        <v>2114</v>
      </c>
      <c r="J934" t="s">
        <v>2115</v>
      </c>
    </row>
    <row r="935" spans="9:10" x14ac:dyDescent="0.25">
      <c r="I935" t="s">
        <v>2116</v>
      </c>
      <c r="J935" t="s">
        <v>2117</v>
      </c>
    </row>
    <row r="936" spans="9:10" x14ac:dyDescent="0.25">
      <c r="I936" t="s">
        <v>2118</v>
      </c>
      <c r="J936" t="s">
        <v>2119</v>
      </c>
    </row>
    <row r="937" spans="9:10" x14ac:dyDescent="0.25">
      <c r="I937" t="s">
        <v>2120</v>
      </c>
      <c r="J937" t="s">
        <v>2121</v>
      </c>
    </row>
    <row r="938" spans="9:10" x14ac:dyDescent="0.25">
      <c r="I938" t="s">
        <v>2122</v>
      </c>
      <c r="J938" t="s">
        <v>2123</v>
      </c>
    </row>
    <row r="939" spans="9:10" x14ac:dyDescent="0.25">
      <c r="I939" t="s">
        <v>2124</v>
      </c>
      <c r="J939" t="s">
        <v>2125</v>
      </c>
    </row>
    <row r="940" spans="9:10" x14ac:dyDescent="0.25">
      <c r="I940" t="s">
        <v>2126</v>
      </c>
      <c r="J940" t="s">
        <v>2127</v>
      </c>
    </row>
    <row r="941" spans="9:10" x14ac:dyDescent="0.25">
      <c r="I941" t="s">
        <v>2128</v>
      </c>
      <c r="J941" t="s">
        <v>2129</v>
      </c>
    </row>
    <row r="942" spans="9:10" x14ac:dyDescent="0.25">
      <c r="I942" t="s">
        <v>2130</v>
      </c>
      <c r="J942" t="s">
        <v>2131</v>
      </c>
    </row>
    <row r="943" spans="9:10" x14ac:dyDescent="0.25">
      <c r="I943" t="s">
        <v>2132</v>
      </c>
      <c r="J943" t="s">
        <v>2133</v>
      </c>
    </row>
    <row r="944" spans="9:10" x14ac:dyDescent="0.25">
      <c r="I944" t="s">
        <v>2134</v>
      </c>
      <c r="J944" t="s">
        <v>2135</v>
      </c>
    </row>
    <row r="945" spans="9:10" x14ac:dyDescent="0.25">
      <c r="I945" t="s">
        <v>2136</v>
      </c>
      <c r="J945" t="s">
        <v>2137</v>
      </c>
    </row>
    <row r="946" spans="9:10" x14ac:dyDescent="0.25">
      <c r="I946" t="s">
        <v>2138</v>
      </c>
      <c r="J946" t="s">
        <v>2139</v>
      </c>
    </row>
    <row r="947" spans="9:10" x14ac:dyDescent="0.25">
      <c r="I947" t="s">
        <v>2140</v>
      </c>
      <c r="J947" t="s">
        <v>2141</v>
      </c>
    </row>
    <row r="948" spans="9:10" x14ac:dyDescent="0.25">
      <c r="I948" t="s">
        <v>2142</v>
      </c>
      <c r="J948" t="s">
        <v>2143</v>
      </c>
    </row>
    <row r="949" spans="9:10" x14ac:dyDescent="0.25">
      <c r="I949" t="s">
        <v>2144</v>
      </c>
      <c r="J949" t="s">
        <v>2145</v>
      </c>
    </row>
    <row r="950" spans="9:10" x14ac:dyDescent="0.25">
      <c r="I950" t="s">
        <v>2146</v>
      </c>
      <c r="J950" t="s">
        <v>2147</v>
      </c>
    </row>
    <row r="951" spans="9:10" x14ac:dyDescent="0.25">
      <c r="I951" t="s">
        <v>2148</v>
      </c>
      <c r="J951" t="s">
        <v>2149</v>
      </c>
    </row>
    <row r="952" spans="9:10" x14ac:dyDescent="0.25">
      <c r="I952" t="s">
        <v>2150</v>
      </c>
      <c r="J952" t="s">
        <v>2151</v>
      </c>
    </row>
    <row r="953" spans="9:10" x14ac:dyDescent="0.25">
      <c r="I953" t="s">
        <v>2152</v>
      </c>
      <c r="J953" t="s">
        <v>2153</v>
      </c>
    </row>
    <row r="954" spans="9:10" x14ac:dyDescent="0.25">
      <c r="I954" t="s">
        <v>2154</v>
      </c>
      <c r="J954" t="s">
        <v>2155</v>
      </c>
    </row>
    <row r="955" spans="9:10" x14ac:dyDescent="0.25">
      <c r="I955" t="s">
        <v>2156</v>
      </c>
      <c r="J955" t="s">
        <v>2157</v>
      </c>
    </row>
    <row r="956" spans="9:10" x14ac:dyDescent="0.25">
      <c r="I956" t="s">
        <v>2158</v>
      </c>
      <c r="J956" t="s">
        <v>2159</v>
      </c>
    </row>
    <row r="957" spans="9:10" x14ac:dyDescent="0.25">
      <c r="I957" t="s">
        <v>2160</v>
      </c>
      <c r="J957" t="s">
        <v>2161</v>
      </c>
    </row>
    <row r="958" spans="9:10" x14ac:dyDescent="0.25">
      <c r="I958" t="s">
        <v>2162</v>
      </c>
      <c r="J958" t="s">
        <v>2163</v>
      </c>
    </row>
    <row r="959" spans="9:10" x14ac:dyDescent="0.25">
      <c r="I959" t="s">
        <v>2164</v>
      </c>
      <c r="J959" t="s">
        <v>2165</v>
      </c>
    </row>
    <row r="960" spans="9:10" x14ac:dyDescent="0.25">
      <c r="I960" t="s">
        <v>2166</v>
      </c>
      <c r="J960" t="s">
        <v>2167</v>
      </c>
    </row>
    <row r="961" spans="9:10" x14ac:dyDescent="0.25">
      <c r="I961" t="s">
        <v>2168</v>
      </c>
      <c r="J961" t="s">
        <v>2169</v>
      </c>
    </row>
    <row r="962" spans="9:10" x14ac:dyDescent="0.25">
      <c r="I962" t="s">
        <v>2170</v>
      </c>
      <c r="J962" t="s">
        <v>2171</v>
      </c>
    </row>
    <row r="963" spans="9:10" x14ac:dyDescent="0.25">
      <c r="I963" t="s">
        <v>2172</v>
      </c>
      <c r="J963" t="s">
        <v>2173</v>
      </c>
    </row>
    <row r="964" spans="9:10" x14ac:dyDescent="0.25">
      <c r="I964" t="s">
        <v>2174</v>
      </c>
      <c r="J964" t="s">
        <v>2175</v>
      </c>
    </row>
    <row r="965" spans="9:10" x14ac:dyDescent="0.25">
      <c r="I965" t="s">
        <v>2176</v>
      </c>
      <c r="J965" t="s">
        <v>2177</v>
      </c>
    </row>
    <row r="966" spans="9:10" x14ac:dyDescent="0.25">
      <c r="I966" t="s">
        <v>2178</v>
      </c>
      <c r="J966" t="s">
        <v>2179</v>
      </c>
    </row>
    <row r="967" spans="9:10" x14ac:dyDescent="0.25">
      <c r="I967" t="s">
        <v>2180</v>
      </c>
      <c r="J967" t="s">
        <v>2181</v>
      </c>
    </row>
    <row r="968" spans="9:10" x14ac:dyDescent="0.25">
      <c r="I968" t="s">
        <v>2182</v>
      </c>
      <c r="J968" t="s">
        <v>2183</v>
      </c>
    </row>
    <row r="969" spans="9:10" x14ac:dyDescent="0.25">
      <c r="I969" t="s">
        <v>2184</v>
      </c>
      <c r="J969" t="s">
        <v>2185</v>
      </c>
    </row>
    <row r="970" spans="9:10" x14ac:dyDescent="0.25">
      <c r="I970" t="s">
        <v>2186</v>
      </c>
      <c r="J970" t="s">
        <v>2187</v>
      </c>
    </row>
    <row r="971" spans="9:10" x14ac:dyDescent="0.25">
      <c r="I971" t="s">
        <v>2188</v>
      </c>
      <c r="J971" t="s">
        <v>2189</v>
      </c>
    </row>
    <row r="972" spans="9:10" x14ac:dyDescent="0.25">
      <c r="I972" t="s">
        <v>2190</v>
      </c>
      <c r="J972" t="s">
        <v>2191</v>
      </c>
    </row>
    <row r="973" spans="9:10" x14ac:dyDescent="0.25">
      <c r="I973" t="s">
        <v>2192</v>
      </c>
      <c r="J973" t="s">
        <v>2193</v>
      </c>
    </row>
    <row r="974" spans="9:10" x14ac:dyDescent="0.25">
      <c r="I974" t="s">
        <v>2194</v>
      </c>
      <c r="J974" t="s">
        <v>2195</v>
      </c>
    </row>
    <row r="975" spans="9:10" x14ac:dyDescent="0.25">
      <c r="I975" t="s">
        <v>2196</v>
      </c>
      <c r="J975" t="s">
        <v>2197</v>
      </c>
    </row>
    <row r="976" spans="9:10" x14ac:dyDescent="0.25">
      <c r="I976" t="s">
        <v>2198</v>
      </c>
      <c r="J976" t="s">
        <v>2199</v>
      </c>
    </row>
    <row r="977" spans="9:10" x14ac:dyDescent="0.25">
      <c r="I977" t="s">
        <v>2200</v>
      </c>
      <c r="J977" t="s">
        <v>2201</v>
      </c>
    </row>
    <row r="978" spans="9:10" x14ac:dyDescent="0.25">
      <c r="I978" t="s">
        <v>2202</v>
      </c>
      <c r="J978" t="s">
        <v>2203</v>
      </c>
    </row>
    <row r="979" spans="9:10" x14ac:dyDescent="0.25">
      <c r="I979" t="s">
        <v>2204</v>
      </c>
      <c r="J979" t="s">
        <v>2205</v>
      </c>
    </row>
    <row r="980" spans="9:10" x14ac:dyDescent="0.25">
      <c r="I980" t="s">
        <v>2206</v>
      </c>
      <c r="J980" t="s">
        <v>2207</v>
      </c>
    </row>
    <row r="981" spans="9:10" x14ac:dyDescent="0.25">
      <c r="I981" t="s">
        <v>2208</v>
      </c>
      <c r="J981" t="s">
        <v>2209</v>
      </c>
    </row>
    <row r="982" spans="9:10" x14ac:dyDescent="0.25">
      <c r="I982" t="s">
        <v>2210</v>
      </c>
      <c r="J982" t="s">
        <v>2211</v>
      </c>
    </row>
    <row r="983" spans="9:10" x14ac:dyDescent="0.25">
      <c r="I983" t="s">
        <v>2212</v>
      </c>
      <c r="J983" t="s">
        <v>2213</v>
      </c>
    </row>
    <row r="984" spans="9:10" x14ac:dyDescent="0.25">
      <c r="I984" t="s">
        <v>2214</v>
      </c>
      <c r="J984" t="s">
        <v>2215</v>
      </c>
    </row>
    <row r="985" spans="9:10" x14ac:dyDescent="0.25">
      <c r="I985" t="s">
        <v>2216</v>
      </c>
      <c r="J985" t="s">
        <v>2217</v>
      </c>
    </row>
    <row r="986" spans="9:10" x14ac:dyDescent="0.25">
      <c r="I986" t="s">
        <v>2218</v>
      </c>
      <c r="J986" t="s">
        <v>2219</v>
      </c>
    </row>
    <row r="987" spans="9:10" x14ac:dyDescent="0.25">
      <c r="I987" t="s">
        <v>2220</v>
      </c>
      <c r="J987" t="s">
        <v>2221</v>
      </c>
    </row>
    <row r="988" spans="9:10" x14ac:dyDescent="0.25">
      <c r="I988" t="s">
        <v>2222</v>
      </c>
      <c r="J988" t="s">
        <v>2223</v>
      </c>
    </row>
    <row r="989" spans="9:10" x14ac:dyDescent="0.25">
      <c r="I989" t="s">
        <v>2224</v>
      </c>
      <c r="J989" t="s">
        <v>2225</v>
      </c>
    </row>
    <row r="990" spans="9:10" x14ac:dyDescent="0.25">
      <c r="I990" t="s">
        <v>2226</v>
      </c>
      <c r="J990" t="s">
        <v>2227</v>
      </c>
    </row>
    <row r="991" spans="9:10" x14ac:dyDescent="0.25">
      <c r="I991" t="s">
        <v>2228</v>
      </c>
      <c r="J991" t="s">
        <v>2229</v>
      </c>
    </row>
    <row r="992" spans="9:10" x14ac:dyDescent="0.25">
      <c r="I992" t="s">
        <v>2230</v>
      </c>
      <c r="J992" t="s">
        <v>2231</v>
      </c>
    </row>
    <row r="993" spans="9:10" x14ac:dyDescent="0.25">
      <c r="I993" t="s">
        <v>2232</v>
      </c>
      <c r="J993" t="s">
        <v>2233</v>
      </c>
    </row>
    <row r="994" spans="9:10" x14ac:dyDescent="0.25">
      <c r="I994" t="s">
        <v>2234</v>
      </c>
      <c r="J994" t="s">
        <v>2235</v>
      </c>
    </row>
    <row r="995" spans="9:10" x14ac:dyDescent="0.25">
      <c r="I995" t="s">
        <v>2236</v>
      </c>
      <c r="J995" t="s">
        <v>2237</v>
      </c>
    </row>
    <row r="996" spans="9:10" x14ac:dyDescent="0.25">
      <c r="I996" t="s">
        <v>2238</v>
      </c>
      <c r="J996" t="s">
        <v>2239</v>
      </c>
    </row>
    <row r="997" spans="9:10" x14ac:dyDescent="0.25">
      <c r="I997" t="s">
        <v>2240</v>
      </c>
      <c r="J997" t="s">
        <v>2241</v>
      </c>
    </row>
    <row r="998" spans="9:10" x14ac:dyDescent="0.25">
      <c r="I998" t="s">
        <v>2242</v>
      </c>
      <c r="J998" t="s">
        <v>2243</v>
      </c>
    </row>
    <row r="999" spans="9:10" x14ac:dyDescent="0.25">
      <c r="I999" t="s">
        <v>2244</v>
      </c>
      <c r="J999" t="s">
        <v>2245</v>
      </c>
    </row>
    <row r="1000" spans="9:10" x14ac:dyDescent="0.25">
      <c r="I1000" t="s">
        <v>2246</v>
      </c>
      <c r="J1000" t="s">
        <v>2247</v>
      </c>
    </row>
    <row r="1001" spans="9:10" x14ac:dyDescent="0.25">
      <c r="I1001" t="s">
        <v>2248</v>
      </c>
      <c r="J1001" t="s">
        <v>2249</v>
      </c>
    </row>
    <row r="1002" spans="9:10" x14ac:dyDescent="0.25">
      <c r="I1002" t="s">
        <v>2250</v>
      </c>
      <c r="J1002" t="s">
        <v>2251</v>
      </c>
    </row>
    <row r="1003" spans="9:10" x14ac:dyDescent="0.25">
      <c r="I1003" t="s">
        <v>2252</v>
      </c>
      <c r="J1003" t="s">
        <v>2253</v>
      </c>
    </row>
    <row r="1004" spans="9:10" x14ac:dyDescent="0.25">
      <c r="I1004" t="s">
        <v>2254</v>
      </c>
      <c r="J1004" t="s">
        <v>2255</v>
      </c>
    </row>
    <row r="1005" spans="9:10" x14ac:dyDescent="0.25">
      <c r="I1005" t="s">
        <v>2256</v>
      </c>
      <c r="J1005" t="s">
        <v>2257</v>
      </c>
    </row>
    <row r="1006" spans="9:10" x14ac:dyDescent="0.25">
      <c r="I1006" t="s">
        <v>2258</v>
      </c>
      <c r="J1006" t="s">
        <v>2259</v>
      </c>
    </row>
    <row r="1007" spans="9:10" x14ac:dyDescent="0.25">
      <c r="I1007" t="s">
        <v>2260</v>
      </c>
      <c r="J1007" t="s">
        <v>2261</v>
      </c>
    </row>
    <row r="1008" spans="9:10" x14ac:dyDescent="0.25">
      <c r="I1008" t="s">
        <v>2262</v>
      </c>
      <c r="J1008" t="s">
        <v>2263</v>
      </c>
    </row>
    <row r="1009" spans="9:10" x14ac:dyDescent="0.25">
      <c r="I1009" t="s">
        <v>2264</v>
      </c>
      <c r="J1009" t="s">
        <v>2265</v>
      </c>
    </row>
    <row r="1010" spans="9:10" x14ac:dyDescent="0.25">
      <c r="I1010" t="s">
        <v>2266</v>
      </c>
      <c r="J1010" t="s">
        <v>2267</v>
      </c>
    </row>
    <row r="1011" spans="9:10" x14ac:dyDescent="0.25">
      <c r="I1011" t="s">
        <v>2268</v>
      </c>
      <c r="J1011" t="s">
        <v>2269</v>
      </c>
    </row>
    <row r="1012" spans="9:10" x14ac:dyDescent="0.25">
      <c r="I1012" t="s">
        <v>2270</v>
      </c>
      <c r="J1012" t="s">
        <v>2271</v>
      </c>
    </row>
    <row r="1013" spans="9:10" x14ac:dyDescent="0.25">
      <c r="I1013" t="s">
        <v>2272</v>
      </c>
      <c r="J1013" t="s">
        <v>2273</v>
      </c>
    </row>
    <row r="1014" spans="9:10" x14ac:dyDescent="0.25">
      <c r="I1014" t="s">
        <v>2274</v>
      </c>
      <c r="J1014" t="s">
        <v>2275</v>
      </c>
    </row>
    <row r="1015" spans="9:10" x14ac:dyDescent="0.25">
      <c r="I1015" t="s">
        <v>2276</v>
      </c>
      <c r="J1015" t="s">
        <v>2277</v>
      </c>
    </row>
    <row r="1016" spans="9:10" x14ac:dyDescent="0.25">
      <c r="I1016" t="s">
        <v>2278</v>
      </c>
      <c r="J1016" t="s">
        <v>2279</v>
      </c>
    </row>
    <row r="1017" spans="9:10" x14ac:dyDescent="0.25">
      <c r="I1017" t="s">
        <v>2280</v>
      </c>
      <c r="J1017" t="s">
        <v>2281</v>
      </c>
    </row>
    <row r="1018" spans="9:10" x14ac:dyDescent="0.25">
      <c r="I1018" t="s">
        <v>2282</v>
      </c>
      <c r="J1018" t="s">
        <v>2283</v>
      </c>
    </row>
    <row r="1019" spans="9:10" x14ac:dyDescent="0.25">
      <c r="I1019" t="s">
        <v>2284</v>
      </c>
      <c r="J1019" t="s">
        <v>2285</v>
      </c>
    </row>
    <row r="1020" spans="9:10" x14ac:dyDescent="0.25">
      <c r="I1020" t="s">
        <v>2286</v>
      </c>
      <c r="J1020" t="s">
        <v>2287</v>
      </c>
    </row>
    <row r="1021" spans="9:10" x14ac:dyDescent="0.25">
      <c r="I1021" t="s">
        <v>2288</v>
      </c>
      <c r="J1021" t="s">
        <v>2289</v>
      </c>
    </row>
    <row r="1022" spans="9:10" x14ac:dyDescent="0.25">
      <c r="I1022" t="s">
        <v>2290</v>
      </c>
      <c r="J1022" t="s">
        <v>2291</v>
      </c>
    </row>
    <row r="1023" spans="9:10" x14ac:dyDescent="0.25">
      <c r="I1023" t="s">
        <v>2292</v>
      </c>
      <c r="J1023" t="s">
        <v>2293</v>
      </c>
    </row>
    <row r="1024" spans="9:10" x14ac:dyDescent="0.25">
      <c r="I1024" t="s">
        <v>2294</v>
      </c>
      <c r="J1024" t="s">
        <v>2295</v>
      </c>
    </row>
    <row r="1025" spans="9:10" x14ac:dyDescent="0.25">
      <c r="I1025" t="s">
        <v>2296</v>
      </c>
      <c r="J1025" t="s">
        <v>2297</v>
      </c>
    </row>
    <row r="1026" spans="9:10" x14ac:dyDescent="0.25">
      <c r="I1026" t="s">
        <v>2298</v>
      </c>
      <c r="J1026" t="s">
        <v>2299</v>
      </c>
    </row>
    <row r="1027" spans="9:10" x14ac:dyDescent="0.25">
      <c r="I1027" t="s">
        <v>2300</v>
      </c>
      <c r="J1027" t="s">
        <v>2301</v>
      </c>
    </row>
    <row r="1028" spans="9:10" x14ac:dyDescent="0.25">
      <c r="I1028" t="s">
        <v>2302</v>
      </c>
      <c r="J1028" t="s">
        <v>2303</v>
      </c>
    </row>
    <row r="1029" spans="9:10" x14ac:dyDescent="0.25">
      <c r="I1029" t="s">
        <v>2304</v>
      </c>
      <c r="J1029" t="s">
        <v>2305</v>
      </c>
    </row>
    <row r="1030" spans="9:10" x14ac:dyDescent="0.25">
      <c r="I1030" t="s">
        <v>2306</v>
      </c>
      <c r="J1030" t="s">
        <v>2307</v>
      </c>
    </row>
    <row r="1031" spans="9:10" x14ac:dyDescent="0.25">
      <c r="I1031" t="s">
        <v>2308</v>
      </c>
      <c r="J1031" t="s">
        <v>2309</v>
      </c>
    </row>
    <row r="1032" spans="9:10" x14ac:dyDescent="0.25">
      <c r="I1032" t="s">
        <v>2310</v>
      </c>
      <c r="J1032" t="s">
        <v>2311</v>
      </c>
    </row>
    <row r="1033" spans="9:10" x14ac:dyDescent="0.25">
      <c r="I1033" t="s">
        <v>2312</v>
      </c>
      <c r="J1033" t="s">
        <v>2313</v>
      </c>
    </row>
    <row r="1034" spans="9:10" x14ac:dyDescent="0.25">
      <c r="I1034" t="s">
        <v>2314</v>
      </c>
      <c r="J1034" t="s">
        <v>2315</v>
      </c>
    </row>
    <row r="1035" spans="9:10" x14ac:dyDescent="0.25">
      <c r="I1035" t="s">
        <v>2316</v>
      </c>
      <c r="J1035" t="s">
        <v>2317</v>
      </c>
    </row>
    <row r="1036" spans="9:10" x14ac:dyDescent="0.25">
      <c r="I1036" t="s">
        <v>2318</v>
      </c>
      <c r="J1036" t="s">
        <v>2319</v>
      </c>
    </row>
    <row r="1037" spans="9:10" x14ac:dyDescent="0.25">
      <c r="I1037" t="s">
        <v>2320</v>
      </c>
      <c r="J1037" t="s">
        <v>2321</v>
      </c>
    </row>
    <row r="1038" spans="9:10" x14ac:dyDescent="0.25">
      <c r="I1038" t="s">
        <v>2322</v>
      </c>
      <c r="J1038" t="s">
        <v>2323</v>
      </c>
    </row>
    <row r="1039" spans="9:10" x14ac:dyDescent="0.25">
      <c r="I1039" t="s">
        <v>2324</v>
      </c>
      <c r="J1039" t="s">
        <v>2325</v>
      </c>
    </row>
    <row r="1040" spans="9:10" x14ac:dyDescent="0.25">
      <c r="I1040" t="s">
        <v>2326</v>
      </c>
      <c r="J1040" t="s">
        <v>2327</v>
      </c>
    </row>
    <row r="1041" spans="9:10" x14ac:dyDescent="0.25">
      <c r="I1041" t="s">
        <v>2328</v>
      </c>
      <c r="J1041" t="s">
        <v>2329</v>
      </c>
    </row>
    <row r="1042" spans="9:10" x14ac:dyDescent="0.25">
      <c r="I1042" t="s">
        <v>2330</v>
      </c>
      <c r="J1042" t="s">
        <v>2331</v>
      </c>
    </row>
    <row r="1043" spans="9:10" x14ac:dyDescent="0.25">
      <c r="I1043" t="s">
        <v>2332</v>
      </c>
      <c r="J1043" t="s">
        <v>2333</v>
      </c>
    </row>
    <row r="1044" spans="9:10" x14ac:dyDescent="0.25">
      <c r="I1044" t="s">
        <v>2334</v>
      </c>
      <c r="J1044" t="s">
        <v>2335</v>
      </c>
    </row>
    <row r="1045" spans="9:10" x14ac:dyDescent="0.25">
      <c r="I1045" t="s">
        <v>2336</v>
      </c>
      <c r="J1045" t="s">
        <v>2337</v>
      </c>
    </row>
    <row r="1046" spans="9:10" x14ac:dyDescent="0.25">
      <c r="I1046" t="s">
        <v>2338</v>
      </c>
      <c r="J1046" t="s">
        <v>2339</v>
      </c>
    </row>
    <row r="1047" spans="9:10" x14ac:dyDescent="0.25">
      <c r="I1047" t="s">
        <v>2340</v>
      </c>
      <c r="J1047" t="s">
        <v>2341</v>
      </c>
    </row>
    <row r="1048" spans="9:10" x14ac:dyDescent="0.25">
      <c r="I1048" t="s">
        <v>2342</v>
      </c>
      <c r="J1048" t="s">
        <v>2343</v>
      </c>
    </row>
    <row r="1049" spans="9:10" x14ac:dyDescent="0.25">
      <c r="I1049" t="s">
        <v>2344</v>
      </c>
      <c r="J1049" t="s">
        <v>2345</v>
      </c>
    </row>
    <row r="1050" spans="9:10" x14ac:dyDescent="0.25">
      <c r="I1050" t="s">
        <v>2346</v>
      </c>
      <c r="J1050" t="s">
        <v>2347</v>
      </c>
    </row>
    <row r="1051" spans="9:10" x14ac:dyDescent="0.25">
      <c r="I1051" t="s">
        <v>2348</v>
      </c>
      <c r="J1051" t="s">
        <v>2349</v>
      </c>
    </row>
    <row r="1052" spans="9:10" x14ac:dyDescent="0.25">
      <c r="I1052" t="s">
        <v>2350</v>
      </c>
      <c r="J1052" t="s">
        <v>2351</v>
      </c>
    </row>
    <row r="1053" spans="9:10" x14ac:dyDescent="0.25">
      <c r="I1053" t="s">
        <v>2352</v>
      </c>
      <c r="J1053" t="s">
        <v>2353</v>
      </c>
    </row>
    <row r="1054" spans="9:10" x14ac:dyDescent="0.25">
      <c r="I1054" t="s">
        <v>2354</v>
      </c>
      <c r="J1054" t="s">
        <v>2355</v>
      </c>
    </row>
    <row r="1055" spans="9:10" x14ac:dyDescent="0.25">
      <c r="I1055" t="s">
        <v>2356</v>
      </c>
      <c r="J1055" t="s">
        <v>2357</v>
      </c>
    </row>
    <row r="1056" spans="9:10" x14ac:dyDescent="0.25">
      <c r="I1056" t="s">
        <v>2358</v>
      </c>
      <c r="J1056" t="s">
        <v>2359</v>
      </c>
    </row>
    <row r="1057" spans="9:10" x14ac:dyDescent="0.25">
      <c r="I1057" t="s">
        <v>2360</v>
      </c>
      <c r="J1057" t="s">
        <v>2361</v>
      </c>
    </row>
    <row r="1058" spans="9:10" x14ac:dyDescent="0.25">
      <c r="I1058" t="s">
        <v>2362</v>
      </c>
      <c r="J1058" t="s">
        <v>2363</v>
      </c>
    </row>
    <row r="1059" spans="9:10" x14ac:dyDescent="0.25">
      <c r="I1059" t="s">
        <v>2364</v>
      </c>
      <c r="J1059" t="s">
        <v>2365</v>
      </c>
    </row>
    <row r="1060" spans="9:10" x14ac:dyDescent="0.25">
      <c r="I1060" t="s">
        <v>2366</v>
      </c>
      <c r="J1060" t="s">
        <v>2367</v>
      </c>
    </row>
    <row r="1061" spans="9:10" x14ac:dyDescent="0.25">
      <c r="I1061" t="s">
        <v>2368</v>
      </c>
      <c r="J1061" t="s">
        <v>2369</v>
      </c>
    </row>
    <row r="1062" spans="9:10" x14ac:dyDescent="0.25">
      <c r="I1062" t="s">
        <v>2370</v>
      </c>
      <c r="J1062" t="s">
        <v>2371</v>
      </c>
    </row>
    <row r="1063" spans="9:10" x14ac:dyDescent="0.25">
      <c r="I1063" t="s">
        <v>2372</v>
      </c>
      <c r="J1063" t="s">
        <v>2373</v>
      </c>
    </row>
    <row r="1064" spans="9:10" x14ac:dyDescent="0.25">
      <c r="I1064" t="s">
        <v>2374</v>
      </c>
      <c r="J1064" t="s">
        <v>2375</v>
      </c>
    </row>
    <row r="1065" spans="9:10" x14ac:dyDescent="0.25">
      <c r="I1065" t="s">
        <v>2376</v>
      </c>
      <c r="J1065" t="s">
        <v>2377</v>
      </c>
    </row>
    <row r="1066" spans="9:10" x14ac:dyDescent="0.25">
      <c r="I1066" t="s">
        <v>2378</v>
      </c>
      <c r="J1066" t="s">
        <v>2379</v>
      </c>
    </row>
    <row r="1067" spans="9:10" x14ac:dyDescent="0.25">
      <c r="I1067" t="s">
        <v>2380</v>
      </c>
      <c r="J1067" t="s">
        <v>2381</v>
      </c>
    </row>
    <row r="1068" spans="9:10" x14ac:dyDescent="0.25">
      <c r="I1068" t="s">
        <v>2382</v>
      </c>
      <c r="J1068" t="s">
        <v>2383</v>
      </c>
    </row>
    <row r="1069" spans="9:10" x14ac:dyDescent="0.25">
      <c r="I1069" t="s">
        <v>2384</v>
      </c>
      <c r="J1069" t="s">
        <v>2385</v>
      </c>
    </row>
    <row r="1070" spans="9:10" x14ac:dyDescent="0.25">
      <c r="I1070" t="s">
        <v>2386</v>
      </c>
      <c r="J1070" t="s">
        <v>2387</v>
      </c>
    </row>
    <row r="1071" spans="9:10" x14ac:dyDescent="0.25">
      <c r="I1071" t="s">
        <v>2388</v>
      </c>
      <c r="J1071" t="s">
        <v>2389</v>
      </c>
    </row>
    <row r="1072" spans="9:10" x14ac:dyDescent="0.25">
      <c r="I1072" t="s">
        <v>2390</v>
      </c>
      <c r="J1072" t="s">
        <v>2391</v>
      </c>
    </row>
    <row r="1073" spans="9:10" x14ac:dyDescent="0.25">
      <c r="I1073" t="s">
        <v>2392</v>
      </c>
      <c r="J1073" t="s">
        <v>2393</v>
      </c>
    </row>
    <row r="1074" spans="9:10" x14ac:dyDescent="0.25">
      <c r="I1074" t="s">
        <v>2394</v>
      </c>
      <c r="J1074" t="s">
        <v>2395</v>
      </c>
    </row>
    <row r="1075" spans="9:10" x14ac:dyDescent="0.25">
      <c r="I1075" t="s">
        <v>2396</v>
      </c>
      <c r="J1075" t="s">
        <v>2397</v>
      </c>
    </row>
    <row r="1076" spans="9:10" x14ac:dyDescent="0.25">
      <c r="I1076" t="s">
        <v>2398</v>
      </c>
      <c r="J1076" t="s">
        <v>2399</v>
      </c>
    </row>
    <row r="1077" spans="9:10" x14ac:dyDescent="0.25">
      <c r="I1077" t="s">
        <v>2400</v>
      </c>
      <c r="J1077" t="s">
        <v>2401</v>
      </c>
    </row>
    <row r="1078" spans="9:10" x14ac:dyDescent="0.25">
      <c r="I1078" t="s">
        <v>2402</v>
      </c>
      <c r="J1078" t="s">
        <v>2403</v>
      </c>
    </row>
    <row r="1079" spans="9:10" x14ac:dyDescent="0.25">
      <c r="I1079" t="s">
        <v>2404</v>
      </c>
      <c r="J1079" t="s">
        <v>2405</v>
      </c>
    </row>
    <row r="1080" spans="9:10" x14ac:dyDescent="0.25">
      <c r="I1080" t="s">
        <v>2406</v>
      </c>
      <c r="J1080" t="s">
        <v>2407</v>
      </c>
    </row>
    <row r="1081" spans="9:10" x14ac:dyDescent="0.25">
      <c r="I1081" t="s">
        <v>2408</v>
      </c>
      <c r="J1081" t="s">
        <v>2409</v>
      </c>
    </row>
    <row r="1082" spans="9:10" x14ac:dyDescent="0.25">
      <c r="I1082" t="s">
        <v>2410</v>
      </c>
      <c r="J1082" t="s">
        <v>2411</v>
      </c>
    </row>
    <row r="1083" spans="9:10" x14ac:dyDescent="0.25">
      <c r="I1083" t="s">
        <v>2412</v>
      </c>
      <c r="J1083" t="s">
        <v>2413</v>
      </c>
    </row>
    <row r="1084" spans="9:10" x14ac:dyDescent="0.25">
      <c r="I1084" t="s">
        <v>2414</v>
      </c>
      <c r="J1084" t="s">
        <v>2415</v>
      </c>
    </row>
    <row r="1085" spans="9:10" x14ac:dyDescent="0.25">
      <c r="I1085" t="s">
        <v>2416</v>
      </c>
      <c r="J1085" t="s">
        <v>2417</v>
      </c>
    </row>
    <row r="1086" spans="9:10" x14ac:dyDescent="0.25">
      <c r="I1086" t="s">
        <v>2418</v>
      </c>
      <c r="J1086" t="s">
        <v>2419</v>
      </c>
    </row>
    <row r="1087" spans="9:10" x14ac:dyDescent="0.25">
      <c r="I1087" t="s">
        <v>2420</v>
      </c>
      <c r="J1087" t="s">
        <v>2421</v>
      </c>
    </row>
    <row r="1088" spans="9:10" x14ac:dyDescent="0.25">
      <c r="I1088" t="s">
        <v>2422</v>
      </c>
      <c r="J1088" t="s">
        <v>2423</v>
      </c>
    </row>
    <row r="1089" spans="9:10" x14ac:dyDescent="0.25">
      <c r="I1089" t="s">
        <v>2424</v>
      </c>
      <c r="J1089" t="s">
        <v>2425</v>
      </c>
    </row>
    <row r="1090" spans="9:10" x14ac:dyDescent="0.25">
      <c r="I1090" t="s">
        <v>2426</v>
      </c>
      <c r="J1090" t="s">
        <v>2427</v>
      </c>
    </row>
    <row r="1091" spans="9:10" x14ac:dyDescent="0.25">
      <c r="I1091" t="s">
        <v>2428</v>
      </c>
      <c r="J1091" t="s">
        <v>2429</v>
      </c>
    </row>
    <row r="1092" spans="9:10" x14ac:dyDescent="0.25">
      <c r="I1092" t="s">
        <v>2430</v>
      </c>
      <c r="J1092" t="s">
        <v>2431</v>
      </c>
    </row>
    <row r="1093" spans="9:10" x14ac:dyDescent="0.25">
      <c r="I1093" t="s">
        <v>2432</v>
      </c>
      <c r="J1093" t="s">
        <v>2433</v>
      </c>
    </row>
    <row r="1094" spans="9:10" x14ac:dyDescent="0.25">
      <c r="I1094" t="s">
        <v>2434</v>
      </c>
      <c r="J1094" t="s">
        <v>2435</v>
      </c>
    </row>
    <row r="1095" spans="9:10" x14ac:dyDescent="0.25">
      <c r="I1095" t="s">
        <v>2436</v>
      </c>
      <c r="J1095" t="s">
        <v>2437</v>
      </c>
    </row>
    <row r="1096" spans="9:10" x14ac:dyDescent="0.25">
      <c r="I1096" t="s">
        <v>2438</v>
      </c>
      <c r="J1096" t="s">
        <v>2439</v>
      </c>
    </row>
    <row r="1097" spans="9:10" x14ac:dyDescent="0.25">
      <c r="I1097" t="s">
        <v>2440</v>
      </c>
      <c r="J1097" t="s">
        <v>2441</v>
      </c>
    </row>
    <row r="1098" spans="9:10" x14ac:dyDescent="0.25">
      <c r="I1098" t="s">
        <v>2442</v>
      </c>
      <c r="J1098" t="s">
        <v>2443</v>
      </c>
    </row>
    <row r="1099" spans="9:10" x14ac:dyDescent="0.25">
      <c r="I1099" t="s">
        <v>2444</v>
      </c>
      <c r="J1099" t="s">
        <v>2445</v>
      </c>
    </row>
    <row r="1100" spans="9:10" x14ac:dyDescent="0.25">
      <c r="I1100" t="s">
        <v>2446</v>
      </c>
      <c r="J1100" t="s">
        <v>2447</v>
      </c>
    </row>
    <row r="1101" spans="9:10" x14ac:dyDescent="0.25">
      <c r="I1101" t="s">
        <v>2448</v>
      </c>
      <c r="J1101" t="s">
        <v>2449</v>
      </c>
    </row>
    <row r="1102" spans="9:10" x14ac:dyDescent="0.25">
      <c r="I1102" t="s">
        <v>2450</v>
      </c>
      <c r="J1102" t="s">
        <v>2451</v>
      </c>
    </row>
    <row r="1103" spans="9:10" x14ac:dyDescent="0.25">
      <c r="I1103" t="s">
        <v>2452</v>
      </c>
      <c r="J1103" t="s">
        <v>2453</v>
      </c>
    </row>
    <row r="1104" spans="9:10" x14ac:dyDescent="0.25">
      <c r="I1104" t="s">
        <v>2454</v>
      </c>
      <c r="J1104" t="s">
        <v>2455</v>
      </c>
    </row>
    <row r="1105" spans="9:10" x14ac:dyDescent="0.25">
      <c r="I1105" t="s">
        <v>2456</v>
      </c>
      <c r="J1105" t="s">
        <v>2457</v>
      </c>
    </row>
    <row r="1106" spans="9:10" x14ac:dyDescent="0.25">
      <c r="I1106" t="s">
        <v>2458</v>
      </c>
      <c r="J1106" t="s">
        <v>2459</v>
      </c>
    </row>
    <row r="1107" spans="9:10" x14ac:dyDescent="0.25">
      <c r="I1107" t="s">
        <v>2460</v>
      </c>
      <c r="J1107" t="s">
        <v>2461</v>
      </c>
    </row>
    <row r="1108" spans="9:10" x14ac:dyDescent="0.25">
      <c r="I1108" t="s">
        <v>2462</v>
      </c>
      <c r="J1108" t="s">
        <v>2463</v>
      </c>
    </row>
    <row r="1109" spans="9:10" x14ac:dyDescent="0.25">
      <c r="I1109" t="s">
        <v>2464</v>
      </c>
      <c r="J1109" t="s">
        <v>2465</v>
      </c>
    </row>
    <row r="1110" spans="9:10" x14ac:dyDescent="0.25">
      <c r="I1110" t="s">
        <v>2466</v>
      </c>
      <c r="J1110" t="s">
        <v>2467</v>
      </c>
    </row>
    <row r="1111" spans="9:10" x14ac:dyDescent="0.25">
      <c r="I1111" t="s">
        <v>2468</v>
      </c>
      <c r="J1111" t="s">
        <v>2469</v>
      </c>
    </row>
    <row r="1112" spans="9:10" x14ac:dyDescent="0.25">
      <c r="I1112" t="s">
        <v>2470</v>
      </c>
      <c r="J1112" t="s">
        <v>2471</v>
      </c>
    </row>
    <row r="1113" spans="9:10" x14ac:dyDescent="0.25">
      <c r="I1113" t="s">
        <v>2472</v>
      </c>
      <c r="J1113" t="s">
        <v>2473</v>
      </c>
    </row>
    <row r="1114" spans="9:10" x14ac:dyDescent="0.25">
      <c r="I1114" t="s">
        <v>2474</v>
      </c>
      <c r="J1114" t="s">
        <v>2475</v>
      </c>
    </row>
    <row r="1115" spans="9:10" x14ac:dyDescent="0.25">
      <c r="I1115" t="s">
        <v>2476</v>
      </c>
      <c r="J1115" t="s">
        <v>2477</v>
      </c>
    </row>
    <row r="1116" spans="9:10" x14ac:dyDescent="0.25">
      <c r="I1116" t="s">
        <v>2478</v>
      </c>
      <c r="J1116" t="s">
        <v>2479</v>
      </c>
    </row>
    <row r="1117" spans="9:10" x14ac:dyDescent="0.25">
      <c r="I1117" t="s">
        <v>2480</v>
      </c>
      <c r="J1117" t="s">
        <v>2481</v>
      </c>
    </row>
    <row r="1118" spans="9:10" x14ac:dyDescent="0.25">
      <c r="I1118" t="s">
        <v>2482</v>
      </c>
      <c r="J1118" t="s">
        <v>2483</v>
      </c>
    </row>
    <row r="1119" spans="9:10" x14ac:dyDescent="0.25">
      <c r="I1119" t="s">
        <v>2484</v>
      </c>
      <c r="J1119" t="s">
        <v>2485</v>
      </c>
    </row>
    <row r="1120" spans="9:10" x14ac:dyDescent="0.25">
      <c r="I1120" t="s">
        <v>2486</v>
      </c>
      <c r="J1120" t="s">
        <v>2487</v>
      </c>
    </row>
    <row r="1121" spans="9:10" x14ac:dyDescent="0.25">
      <c r="I1121" t="s">
        <v>2488</v>
      </c>
      <c r="J1121" t="s">
        <v>2489</v>
      </c>
    </row>
    <row r="1122" spans="9:10" x14ac:dyDescent="0.25">
      <c r="I1122" t="s">
        <v>2490</v>
      </c>
      <c r="J1122" t="s">
        <v>2491</v>
      </c>
    </row>
    <row r="1123" spans="9:10" x14ac:dyDescent="0.25">
      <c r="I1123" t="s">
        <v>2492</v>
      </c>
      <c r="J1123" t="s">
        <v>2493</v>
      </c>
    </row>
    <row r="1124" spans="9:10" x14ac:dyDescent="0.25">
      <c r="I1124" t="s">
        <v>2494</v>
      </c>
      <c r="J1124" t="s">
        <v>2495</v>
      </c>
    </row>
    <row r="1125" spans="9:10" x14ac:dyDescent="0.25">
      <c r="I1125" t="s">
        <v>2496</v>
      </c>
      <c r="J1125" t="s">
        <v>2497</v>
      </c>
    </row>
    <row r="1126" spans="9:10" x14ac:dyDescent="0.25">
      <c r="I1126" t="s">
        <v>2498</v>
      </c>
      <c r="J1126" t="s">
        <v>2499</v>
      </c>
    </row>
    <row r="1127" spans="9:10" x14ac:dyDescent="0.25">
      <c r="I1127" t="s">
        <v>2500</v>
      </c>
      <c r="J1127" t="s">
        <v>2501</v>
      </c>
    </row>
    <row r="1128" spans="9:10" x14ac:dyDescent="0.25">
      <c r="I1128" t="s">
        <v>2502</v>
      </c>
      <c r="J1128" t="s">
        <v>2503</v>
      </c>
    </row>
    <row r="1129" spans="9:10" x14ac:dyDescent="0.25">
      <c r="I1129" t="s">
        <v>2504</v>
      </c>
      <c r="J1129" t="s">
        <v>2505</v>
      </c>
    </row>
    <row r="1130" spans="9:10" x14ac:dyDescent="0.25">
      <c r="I1130" t="s">
        <v>2506</v>
      </c>
      <c r="J1130" t="s">
        <v>2507</v>
      </c>
    </row>
    <row r="1131" spans="9:10" x14ac:dyDescent="0.25">
      <c r="I1131" t="s">
        <v>2508</v>
      </c>
      <c r="J1131" t="s">
        <v>2509</v>
      </c>
    </row>
    <row r="1132" spans="9:10" x14ac:dyDescent="0.25">
      <c r="I1132" t="s">
        <v>2510</v>
      </c>
      <c r="J1132" t="s">
        <v>2511</v>
      </c>
    </row>
    <row r="1133" spans="9:10" x14ac:dyDescent="0.25">
      <c r="I1133" t="s">
        <v>2512</v>
      </c>
      <c r="J1133" t="s">
        <v>2513</v>
      </c>
    </row>
    <row r="1134" spans="9:10" x14ac:dyDescent="0.25">
      <c r="I1134" t="s">
        <v>2514</v>
      </c>
      <c r="J1134" t="s">
        <v>2515</v>
      </c>
    </row>
    <row r="1135" spans="9:10" x14ac:dyDescent="0.25">
      <c r="I1135" t="s">
        <v>2516</v>
      </c>
      <c r="J1135" t="s">
        <v>2517</v>
      </c>
    </row>
    <row r="1136" spans="9:10" x14ac:dyDescent="0.25">
      <c r="I1136" t="s">
        <v>2518</v>
      </c>
      <c r="J1136" t="s">
        <v>2519</v>
      </c>
    </row>
    <row r="1137" spans="9:10" x14ac:dyDescent="0.25">
      <c r="I1137" t="s">
        <v>2520</v>
      </c>
      <c r="J1137" t="s">
        <v>2521</v>
      </c>
    </row>
    <row r="1138" spans="9:10" x14ac:dyDescent="0.25">
      <c r="I1138" t="s">
        <v>2522</v>
      </c>
      <c r="J1138" t="s">
        <v>2523</v>
      </c>
    </row>
    <row r="1139" spans="9:10" x14ac:dyDescent="0.25">
      <c r="I1139" t="s">
        <v>2524</v>
      </c>
      <c r="J1139" t="s">
        <v>2525</v>
      </c>
    </row>
    <row r="1140" spans="9:10" x14ac:dyDescent="0.25">
      <c r="I1140" t="s">
        <v>2526</v>
      </c>
      <c r="J1140" t="s">
        <v>2527</v>
      </c>
    </row>
    <row r="1141" spans="9:10" x14ac:dyDescent="0.25">
      <c r="I1141" t="s">
        <v>2528</v>
      </c>
      <c r="J1141" t="s">
        <v>2529</v>
      </c>
    </row>
    <row r="1142" spans="9:10" x14ac:dyDescent="0.25">
      <c r="I1142" t="s">
        <v>2530</v>
      </c>
      <c r="J1142" t="s">
        <v>2531</v>
      </c>
    </row>
    <row r="1143" spans="9:10" x14ac:dyDescent="0.25">
      <c r="I1143" t="s">
        <v>2532</v>
      </c>
      <c r="J1143" t="s">
        <v>2533</v>
      </c>
    </row>
    <row r="1144" spans="9:10" x14ac:dyDescent="0.25">
      <c r="I1144" t="s">
        <v>2534</v>
      </c>
      <c r="J1144" t="s">
        <v>2535</v>
      </c>
    </row>
    <row r="1145" spans="9:10" x14ac:dyDescent="0.25">
      <c r="I1145" t="s">
        <v>2536</v>
      </c>
      <c r="J1145" t="s">
        <v>2537</v>
      </c>
    </row>
    <row r="1146" spans="9:10" x14ac:dyDescent="0.25">
      <c r="I1146" t="s">
        <v>2538</v>
      </c>
      <c r="J1146" t="s">
        <v>2539</v>
      </c>
    </row>
    <row r="1147" spans="9:10" x14ac:dyDescent="0.25">
      <c r="I1147" t="s">
        <v>2540</v>
      </c>
      <c r="J1147" t="s">
        <v>2541</v>
      </c>
    </row>
    <row r="1148" spans="9:10" x14ac:dyDescent="0.25">
      <c r="I1148" t="s">
        <v>2542</v>
      </c>
      <c r="J1148" t="s">
        <v>2543</v>
      </c>
    </row>
    <row r="1149" spans="9:10" x14ac:dyDescent="0.25">
      <c r="I1149" t="s">
        <v>2544</v>
      </c>
      <c r="J1149" t="s">
        <v>2545</v>
      </c>
    </row>
    <row r="1150" spans="9:10" x14ac:dyDescent="0.25">
      <c r="I1150" t="s">
        <v>2546</v>
      </c>
      <c r="J1150" t="s">
        <v>2547</v>
      </c>
    </row>
    <row r="1151" spans="9:10" x14ac:dyDescent="0.25">
      <c r="I1151" t="s">
        <v>2548</v>
      </c>
      <c r="J1151" t="s">
        <v>2549</v>
      </c>
    </row>
    <row r="1152" spans="9:10" x14ac:dyDescent="0.25">
      <c r="I1152" t="s">
        <v>2550</v>
      </c>
      <c r="J1152" t="s">
        <v>2551</v>
      </c>
    </row>
    <row r="1153" spans="9:10" x14ac:dyDescent="0.25">
      <c r="I1153" t="s">
        <v>2552</v>
      </c>
      <c r="J1153" t="s">
        <v>2553</v>
      </c>
    </row>
    <row r="1154" spans="9:10" x14ac:dyDescent="0.25">
      <c r="I1154" t="s">
        <v>2554</v>
      </c>
      <c r="J1154" t="s">
        <v>2555</v>
      </c>
    </row>
    <row r="1155" spans="9:10" x14ac:dyDescent="0.25">
      <c r="I1155" t="s">
        <v>2556</v>
      </c>
      <c r="J1155" t="s">
        <v>2557</v>
      </c>
    </row>
    <row r="1156" spans="9:10" x14ac:dyDescent="0.25">
      <c r="I1156" t="s">
        <v>2558</v>
      </c>
      <c r="J1156" t="s">
        <v>2559</v>
      </c>
    </row>
    <row r="1157" spans="9:10" x14ac:dyDescent="0.25">
      <c r="I1157" t="s">
        <v>2560</v>
      </c>
      <c r="J1157" t="s">
        <v>2561</v>
      </c>
    </row>
    <row r="1158" spans="9:10" x14ac:dyDescent="0.25">
      <c r="I1158" t="s">
        <v>2562</v>
      </c>
      <c r="J1158" t="s">
        <v>2563</v>
      </c>
    </row>
    <row r="1159" spans="9:10" x14ac:dyDescent="0.25">
      <c r="I1159" t="s">
        <v>2564</v>
      </c>
      <c r="J1159" t="s">
        <v>2565</v>
      </c>
    </row>
    <row r="1160" spans="9:10" x14ac:dyDescent="0.25">
      <c r="I1160" t="s">
        <v>2566</v>
      </c>
      <c r="J1160" t="s">
        <v>2567</v>
      </c>
    </row>
    <row r="1161" spans="9:10" x14ac:dyDescent="0.25">
      <c r="I1161" t="s">
        <v>2568</v>
      </c>
      <c r="J1161" t="s">
        <v>2569</v>
      </c>
    </row>
    <row r="1162" spans="9:10" x14ac:dyDescent="0.25">
      <c r="I1162" t="s">
        <v>2570</v>
      </c>
      <c r="J1162" t="s">
        <v>2571</v>
      </c>
    </row>
    <row r="1163" spans="9:10" x14ac:dyDescent="0.25">
      <c r="I1163" t="s">
        <v>2572</v>
      </c>
      <c r="J1163" t="s">
        <v>2573</v>
      </c>
    </row>
    <row r="1164" spans="9:10" x14ac:dyDescent="0.25">
      <c r="I1164" t="s">
        <v>2574</v>
      </c>
      <c r="J1164" t="s">
        <v>2575</v>
      </c>
    </row>
    <row r="1165" spans="9:10" x14ac:dyDescent="0.25">
      <c r="I1165" t="s">
        <v>2576</v>
      </c>
      <c r="J1165" t="s">
        <v>2577</v>
      </c>
    </row>
    <row r="1166" spans="9:10" x14ac:dyDescent="0.25">
      <c r="I1166" t="s">
        <v>2578</v>
      </c>
      <c r="J1166" t="s">
        <v>2579</v>
      </c>
    </row>
    <row r="1167" spans="9:10" x14ac:dyDescent="0.25">
      <c r="I1167" t="s">
        <v>2580</v>
      </c>
      <c r="J1167" t="s">
        <v>2581</v>
      </c>
    </row>
    <row r="1168" spans="9:10" x14ac:dyDescent="0.25">
      <c r="I1168" t="s">
        <v>2582</v>
      </c>
      <c r="J1168" t="s">
        <v>2583</v>
      </c>
    </row>
    <row r="1169" spans="9:10" x14ac:dyDescent="0.25">
      <c r="I1169" t="s">
        <v>2584</v>
      </c>
      <c r="J1169" t="s">
        <v>2585</v>
      </c>
    </row>
    <row r="1170" spans="9:10" x14ac:dyDescent="0.25">
      <c r="I1170" t="s">
        <v>2586</v>
      </c>
      <c r="J1170" t="s">
        <v>2587</v>
      </c>
    </row>
    <row r="1171" spans="9:10" x14ac:dyDescent="0.25">
      <c r="I1171" t="s">
        <v>2588</v>
      </c>
      <c r="J1171" t="s">
        <v>2589</v>
      </c>
    </row>
    <row r="1172" spans="9:10" x14ac:dyDescent="0.25">
      <c r="I1172" t="s">
        <v>2590</v>
      </c>
      <c r="J1172" t="s">
        <v>2591</v>
      </c>
    </row>
    <row r="1173" spans="9:10" x14ac:dyDescent="0.25">
      <c r="I1173" t="s">
        <v>2592</v>
      </c>
      <c r="J1173" t="s">
        <v>2593</v>
      </c>
    </row>
    <row r="1174" spans="9:10" x14ac:dyDescent="0.25">
      <c r="I1174" t="s">
        <v>2594</v>
      </c>
      <c r="J1174" t="s">
        <v>2595</v>
      </c>
    </row>
    <row r="1175" spans="9:10" x14ac:dyDescent="0.25">
      <c r="I1175" t="s">
        <v>2596</v>
      </c>
      <c r="J1175" t="s">
        <v>2597</v>
      </c>
    </row>
    <row r="1176" spans="9:10" x14ac:dyDescent="0.25">
      <c r="I1176" t="s">
        <v>2598</v>
      </c>
      <c r="J1176" t="s">
        <v>2599</v>
      </c>
    </row>
    <row r="1177" spans="9:10" x14ac:dyDescent="0.25">
      <c r="I1177" t="s">
        <v>2600</v>
      </c>
      <c r="J1177" t="s">
        <v>2601</v>
      </c>
    </row>
    <row r="1178" spans="9:10" x14ac:dyDescent="0.25">
      <c r="I1178" t="s">
        <v>2602</v>
      </c>
      <c r="J1178" t="s">
        <v>2603</v>
      </c>
    </row>
    <row r="1179" spans="9:10" x14ac:dyDescent="0.25">
      <c r="I1179" t="s">
        <v>2604</v>
      </c>
      <c r="J1179" t="s">
        <v>2605</v>
      </c>
    </row>
    <row r="1180" spans="9:10" x14ac:dyDescent="0.25">
      <c r="I1180" t="s">
        <v>2606</v>
      </c>
      <c r="J1180" t="s">
        <v>2607</v>
      </c>
    </row>
    <row r="1181" spans="9:10" x14ac:dyDescent="0.25">
      <c r="I1181" t="s">
        <v>2608</v>
      </c>
      <c r="J1181" t="s">
        <v>2609</v>
      </c>
    </row>
    <row r="1182" spans="9:10" x14ac:dyDescent="0.25">
      <c r="I1182" t="s">
        <v>2610</v>
      </c>
      <c r="J1182" t="s">
        <v>2611</v>
      </c>
    </row>
    <row r="1183" spans="9:10" x14ac:dyDescent="0.25">
      <c r="I1183" t="s">
        <v>2612</v>
      </c>
      <c r="J1183" t="s">
        <v>2613</v>
      </c>
    </row>
    <row r="1184" spans="9:10" x14ac:dyDescent="0.25">
      <c r="I1184" t="s">
        <v>2614</v>
      </c>
      <c r="J1184" t="s">
        <v>2615</v>
      </c>
    </row>
    <row r="1185" spans="9:10" x14ac:dyDescent="0.25">
      <c r="I1185" t="s">
        <v>2616</v>
      </c>
      <c r="J1185" t="s">
        <v>2617</v>
      </c>
    </row>
    <row r="1186" spans="9:10" x14ac:dyDescent="0.25">
      <c r="I1186" t="s">
        <v>2618</v>
      </c>
      <c r="J1186" t="s">
        <v>2619</v>
      </c>
    </row>
    <row r="1187" spans="9:10" x14ac:dyDescent="0.25">
      <c r="I1187" t="s">
        <v>2620</v>
      </c>
      <c r="J1187" t="s">
        <v>2621</v>
      </c>
    </row>
    <row r="1188" spans="9:10" x14ac:dyDescent="0.25">
      <c r="I1188" t="s">
        <v>2622</v>
      </c>
      <c r="J1188" t="s">
        <v>2623</v>
      </c>
    </row>
    <row r="1189" spans="9:10" x14ac:dyDescent="0.25">
      <c r="I1189" t="s">
        <v>2624</v>
      </c>
      <c r="J1189" t="s">
        <v>2625</v>
      </c>
    </row>
    <row r="1190" spans="9:10" x14ac:dyDescent="0.25">
      <c r="I1190" t="s">
        <v>2626</v>
      </c>
      <c r="J1190" t="s">
        <v>2627</v>
      </c>
    </row>
    <row r="1191" spans="9:10" x14ac:dyDescent="0.25">
      <c r="I1191" t="s">
        <v>2628</v>
      </c>
      <c r="J1191" t="s">
        <v>2629</v>
      </c>
    </row>
    <row r="1192" spans="9:10" x14ac:dyDescent="0.25">
      <c r="I1192" t="s">
        <v>2630</v>
      </c>
      <c r="J1192" t="s">
        <v>2631</v>
      </c>
    </row>
    <row r="1193" spans="9:10" x14ac:dyDescent="0.25">
      <c r="I1193" t="s">
        <v>2632</v>
      </c>
      <c r="J1193" t="s">
        <v>2633</v>
      </c>
    </row>
    <row r="1194" spans="9:10" x14ac:dyDescent="0.25">
      <c r="I1194" t="s">
        <v>2634</v>
      </c>
      <c r="J1194" t="s">
        <v>2635</v>
      </c>
    </row>
    <row r="1195" spans="9:10" x14ac:dyDescent="0.25">
      <c r="I1195" t="s">
        <v>2636</v>
      </c>
      <c r="J1195" t="s">
        <v>2637</v>
      </c>
    </row>
    <row r="1196" spans="9:10" x14ac:dyDescent="0.25">
      <c r="I1196" t="s">
        <v>2638</v>
      </c>
      <c r="J1196" t="s">
        <v>2639</v>
      </c>
    </row>
    <row r="1197" spans="9:10" x14ac:dyDescent="0.25">
      <c r="I1197" t="s">
        <v>2640</v>
      </c>
      <c r="J1197" t="s">
        <v>2641</v>
      </c>
    </row>
    <row r="1198" spans="9:10" x14ac:dyDescent="0.25">
      <c r="I1198" t="s">
        <v>2642</v>
      </c>
      <c r="J1198" t="s">
        <v>2643</v>
      </c>
    </row>
    <row r="1199" spans="9:10" x14ac:dyDescent="0.25">
      <c r="I1199" t="s">
        <v>2644</v>
      </c>
      <c r="J1199" t="s">
        <v>2645</v>
      </c>
    </row>
    <row r="1200" spans="9:10" x14ac:dyDescent="0.25">
      <c r="I1200" t="s">
        <v>2646</v>
      </c>
      <c r="J1200" t="s">
        <v>2647</v>
      </c>
    </row>
    <row r="1201" spans="9:10" x14ac:dyDescent="0.25">
      <c r="I1201" t="s">
        <v>2648</v>
      </c>
      <c r="J1201" t="s">
        <v>2649</v>
      </c>
    </row>
    <row r="1202" spans="9:10" x14ac:dyDescent="0.25">
      <c r="I1202" t="s">
        <v>2650</v>
      </c>
      <c r="J1202" t="s">
        <v>2651</v>
      </c>
    </row>
    <row r="1203" spans="9:10" x14ac:dyDescent="0.25">
      <c r="I1203" t="s">
        <v>2652</v>
      </c>
      <c r="J1203" t="s">
        <v>2653</v>
      </c>
    </row>
    <row r="1204" spans="9:10" x14ac:dyDescent="0.25">
      <c r="I1204" t="s">
        <v>2654</v>
      </c>
      <c r="J1204" t="s">
        <v>2655</v>
      </c>
    </row>
    <row r="1205" spans="9:10" x14ac:dyDescent="0.25">
      <c r="I1205" t="s">
        <v>2656</v>
      </c>
      <c r="J1205" t="s">
        <v>2657</v>
      </c>
    </row>
    <row r="1206" spans="9:10" x14ac:dyDescent="0.25">
      <c r="I1206" t="s">
        <v>2658</v>
      </c>
      <c r="J1206" t="s">
        <v>2659</v>
      </c>
    </row>
    <row r="1207" spans="9:10" x14ac:dyDescent="0.25">
      <c r="I1207" t="s">
        <v>2660</v>
      </c>
      <c r="J1207" t="s">
        <v>2661</v>
      </c>
    </row>
    <row r="1208" spans="9:10" x14ac:dyDescent="0.25">
      <c r="I1208" t="s">
        <v>2662</v>
      </c>
      <c r="J1208" t="s">
        <v>2663</v>
      </c>
    </row>
    <row r="1209" spans="9:10" x14ac:dyDescent="0.25">
      <c r="I1209" t="s">
        <v>2664</v>
      </c>
      <c r="J1209" t="s">
        <v>2665</v>
      </c>
    </row>
    <row r="1210" spans="9:10" x14ac:dyDescent="0.25">
      <c r="I1210" t="s">
        <v>2666</v>
      </c>
      <c r="J1210" t="s">
        <v>2667</v>
      </c>
    </row>
    <row r="1211" spans="9:10" x14ac:dyDescent="0.25">
      <c r="I1211" t="s">
        <v>2668</v>
      </c>
      <c r="J1211" t="s">
        <v>2669</v>
      </c>
    </row>
    <row r="1212" spans="9:10" x14ac:dyDescent="0.25">
      <c r="I1212" t="s">
        <v>2670</v>
      </c>
      <c r="J1212" t="s">
        <v>2671</v>
      </c>
    </row>
    <row r="1213" spans="9:10" x14ac:dyDescent="0.25">
      <c r="I1213" t="s">
        <v>2672</v>
      </c>
      <c r="J1213" t="s">
        <v>2673</v>
      </c>
    </row>
    <row r="1214" spans="9:10" x14ac:dyDescent="0.25">
      <c r="I1214" t="s">
        <v>2674</v>
      </c>
      <c r="J1214" t="s">
        <v>2675</v>
      </c>
    </row>
    <row r="1215" spans="9:10" x14ac:dyDescent="0.25">
      <c r="I1215" t="s">
        <v>2676</v>
      </c>
      <c r="J1215" t="s">
        <v>2677</v>
      </c>
    </row>
    <row r="1216" spans="9:10" x14ac:dyDescent="0.25">
      <c r="I1216" t="s">
        <v>2678</v>
      </c>
      <c r="J1216" t="s">
        <v>2679</v>
      </c>
    </row>
    <row r="1217" spans="9:10" x14ac:dyDescent="0.25">
      <c r="I1217" t="s">
        <v>2680</v>
      </c>
      <c r="J1217" t="s">
        <v>2681</v>
      </c>
    </row>
    <row r="1218" spans="9:10" x14ac:dyDescent="0.25">
      <c r="I1218" t="s">
        <v>2682</v>
      </c>
      <c r="J1218" t="s">
        <v>2683</v>
      </c>
    </row>
    <row r="1219" spans="9:10" x14ac:dyDescent="0.25">
      <c r="I1219" t="s">
        <v>2684</v>
      </c>
      <c r="J1219" t="s">
        <v>2685</v>
      </c>
    </row>
    <row r="1220" spans="9:10" x14ac:dyDescent="0.25">
      <c r="I1220" t="s">
        <v>2686</v>
      </c>
      <c r="J1220" t="s">
        <v>2687</v>
      </c>
    </row>
    <row r="1221" spans="9:10" x14ac:dyDescent="0.25">
      <c r="I1221" t="s">
        <v>2688</v>
      </c>
      <c r="J1221" t="s">
        <v>2689</v>
      </c>
    </row>
    <row r="1222" spans="9:10" x14ac:dyDescent="0.25">
      <c r="I1222" t="s">
        <v>2690</v>
      </c>
      <c r="J1222" t="s">
        <v>2691</v>
      </c>
    </row>
    <row r="1223" spans="9:10" x14ac:dyDescent="0.25">
      <c r="I1223" t="s">
        <v>2692</v>
      </c>
      <c r="J1223" t="s">
        <v>2693</v>
      </c>
    </row>
    <row r="1224" spans="9:10" x14ac:dyDescent="0.25">
      <c r="I1224" t="s">
        <v>2694</v>
      </c>
      <c r="J1224" t="s">
        <v>2695</v>
      </c>
    </row>
    <row r="1225" spans="9:10" x14ac:dyDescent="0.25">
      <c r="I1225" t="s">
        <v>2696</v>
      </c>
      <c r="J1225" t="s">
        <v>2697</v>
      </c>
    </row>
    <row r="1226" spans="9:10" x14ac:dyDescent="0.25">
      <c r="I1226" t="s">
        <v>2698</v>
      </c>
      <c r="J1226" t="s">
        <v>2699</v>
      </c>
    </row>
    <row r="1227" spans="9:10" x14ac:dyDescent="0.25">
      <c r="I1227" t="s">
        <v>2700</v>
      </c>
      <c r="J1227" t="s">
        <v>2701</v>
      </c>
    </row>
    <row r="1228" spans="9:10" x14ac:dyDescent="0.25">
      <c r="I1228" t="s">
        <v>2702</v>
      </c>
      <c r="J1228" t="s">
        <v>2703</v>
      </c>
    </row>
    <row r="1229" spans="9:10" x14ac:dyDescent="0.25">
      <c r="I1229" t="s">
        <v>2704</v>
      </c>
      <c r="J1229" t="s">
        <v>2705</v>
      </c>
    </row>
    <row r="1230" spans="9:10" x14ac:dyDescent="0.25">
      <c r="I1230" t="s">
        <v>2706</v>
      </c>
      <c r="J1230" t="s">
        <v>2707</v>
      </c>
    </row>
    <row r="1231" spans="9:10" x14ac:dyDescent="0.25">
      <c r="I1231" t="s">
        <v>2708</v>
      </c>
      <c r="J1231" t="s">
        <v>2709</v>
      </c>
    </row>
    <row r="1232" spans="9:10" x14ac:dyDescent="0.25">
      <c r="I1232" t="s">
        <v>2710</v>
      </c>
      <c r="J1232" t="s">
        <v>2711</v>
      </c>
    </row>
    <row r="1233" spans="9:10" x14ac:dyDescent="0.25">
      <c r="I1233" t="s">
        <v>2712</v>
      </c>
      <c r="J1233" t="s">
        <v>2713</v>
      </c>
    </row>
    <row r="1234" spans="9:10" x14ac:dyDescent="0.25">
      <c r="I1234" t="s">
        <v>2714</v>
      </c>
      <c r="J1234" t="s">
        <v>2715</v>
      </c>
    </row>
    <row r="1235" spans="9:10" x14ac:dyDescent="0.25">
      <c r="I1235" t="s">
        <v>2716</v>
      </c>
      <c r="J1235" t="s">
        <v>2717</v>
      </c>
    </row>
    <row r="1236" spans="9:10" x14ac:dyDescent="0.25">
      <c r="I1236" t="s">
        <v>2718</v>
      </c>
      <c r="J1236" t="s">
        <v>2719</v>
      </c>
    </row>
    <row r="1237" spans="9:10" x14ac:dyDescent="0.25">
      <c r="I1237" t="s">
        <v>2720</v>
      </c>
      <c r="J1237" t="s">
        <v>2721</v>
      </c>
    </row>
    <row r="1238" spans="9:10" x14ac:dyDescent="0.25">
      <c r="I1238" t="s">
        <v>2722</v>
      </c>
      <c r="J1238" t="s">
        <v>2723</v>
      </c>
    </row>
    <row r="1239" spans="9:10" x14ac:dyDescent="0.25">
      <c r="I1239" t="s">
        <v>2724</v>
      </c>
      <c r="J1239" t="s">
        <v>2725</v>
      </c>
    </row>
    <row r="1240" spans="9:10" x14ac:dyDescent="0.25">
      <c r="I1240" t="s">
        <v>2726</v>
      </c>
      <c r="J1240" t="s">
        <v>2727</v>
      </c>
    </row>
    <row r="1241" spans="9:10" x14ac:dyDescent="0.25">
      <c r="I1241" t="s">
        <v>2728</v>
      </c>
      <c r="J1241" t="s">
        <v>2729</v>
      </c>
    </row>
    <row r="1242" spans="9:10" x14ac:dyDescent="0.25">
      <c r="I1242" t="s">
        <v>2730</v>
      </c>
      <c r="J1242" t="s">
        <v>2731</v>
      </c>
    </row>
    <row r="1243" spans="9:10" x14ac:dyDescent="0.25">
      <c r="I1243" t="s">
        <v>2732</v>
      </c>
      <c r="J1243" t="s">
        <v>2733</v>
      </c>
    </row>
    <row r="1244" spans="9:10" x14ac:dyDescent="0.25">
      <c r="I1244" t="s">
        <v>2734</v>
      </c>
      <c r="J1244" t="s">
        <v>2735</v>
      </c>
    </row>
    <row r="1245" spans="9:10" x14ac:dyDescent="0.25">
      <c r="I1245" t="s">
        <v>2736</v>
      </c>
      <c r="J1245" t="s">
        <v>2737</v>
      </c>
    </row>
    <row r="1246" spans="9:10" x14ac:dyDescent="0.25">
      <c r="I1246" t="s">
        <v>2738</v>
      </c>
      <c r="J1246" t="s">
        <v>2739</v>
      </c>
    </row>
    <row r="1247" spans="9:10" x14ac:dyDescent="0.25">
      <c r="I1247" t="s">
        <v>2740</v>
      </c>
      <c r="J1247" t="s">
        <v>2741</v>
      </c>
    </row>
    <row r="1248" spans="9:10" x14ac:dyDescent="0.25">
      <c r="I1248" t="s">
        <v>2742</v>
      </c>
      <c r="J1248" t="s">
        <v>2743</v>
      </c>
    </row>
    <row r="1249" spans="9:10" x14ac:dyDescent="0.25">
      <c r="I1249" t="s">
        <v>2744</v>
      </c>
      <c r="J1249" t="s">
        <v>2745</v>
      </c>
    </row>
    <row r="1250" spans="9:10" x14ac:dyDescent="0.25">
      <c r="I1250" t="s">
        <v>2746</v>
      </c>
      <c r="J1250" t="s">
        <v>2747</v>
      </c>
    </row>
    <row r="1251" spans="9:10" x14ac:dyDescent="0.25">
      <c r="I1251" t="s">
        <v>2748</v>
      </c>
      <c r="J1251" t="s">
        <v>2749</v>
      </c>
    </row>
    <row r="1252" spans="9:10" x14ac:dyDescent="0.25">
      <c r="I1252" t="s">
        <v>2750</v>
      </c>
      <c r="J1252" t="s">
        <v>2751</v>
      </c>
    </row>
    <row r="1253" spans="9:10" x14ac:dyDescent="0.25">
      <c r="I1253" t="s">
        <v>2752</v>
      </c>
      <c r="J1253" t="s">
        <v>2753</v>
      </c>
    </row>
    <row r="1254" spans="9:10" x14ac:dyDescent="0.25">
      <c r="I1254" t="s">
        <v>2754</v>
      </c>
      <c r="J1254" t="s">
        <v>2755</v>
      </c>
    </row>
    <row r="1255" spans="9:10" x14ac:dyDescent="0.25">
      <c r="I1255" t="s">
        <v>2756</v>
      </c>
      <c r="J1255" t="s">
        <v>2757</v>
      </c>
    </row>
    <row r="1256" spans="9:10" x14ac:dyDescent="0.25">
      <c r="I1256" t="s">
        <v>2758</v>
      </c>
      <c r="J1256" t="s">
        <v>2759</v>
      </c>
    </row>
    <row r="1257" spans="9:10" x14ac:dyDescent="0.25">
      <c r="I1257" t="s">
        <v>2760</v>
      </c>
      <c r="J1257" t="s">
        <v>2761</v>
      </c>
    </row>
    <row r="1258" spans="9:10" x14ac:dyDescent="0.25">
      <c r="I1258" t="s">
        <v>2762</v>
      </c>
      <c r="J1258" t="s">
        <v>2763</v>
      </c>
    </row>
    <row r="1259" spans="9:10" x14ac:dyDescent="0.25">
      <c r="I1259" t="s">
        <v>2764</v>
      </c>
      <c r="J1259" t="s">
        <v>2765</v>
      </c>
    </row>
    <row r="1260" spans="9:10" x14ac:dyDescent="0.25">
      <c r="I1260" t="s">
        <v>2766</v>
      </c>
      <c r="J1260" t="s">
        <v>2767</v>
      </c>
    </row>
    <row r="1261" spans="9:10" x14ac:dyDescent="0.25">
      <c r="I1261" t="s">
        <v>2768</v>
      </c>
      <c r="J1261" t="s">
        <v>2769</v>
      </c>
    </row>
    <row r="1262" spans="9:10" x14ac:dyDescent="0.25">
      <c r="I1262" t="s">
        <v>2770</v>
      </c>
      <c r="J1262" t="s">
        <v>2771</v>
      </c>
    </row>
    <row r="1263" spans="9:10" x14ac:dyDescent="0.25">
      <c r="I1263" t="s">
        <v>2772</v>
      </c>
      <c r="J1263" t="s">
        <v>2773</v>
      </c>
    </row>
    <row r="1264" spans="9:10" x14ac:dyDescent="0.25">
      <c r="I1264" t="s">
        <v>2774</v>
      </c>
      <c r="J1264" t="s">
        <v>2775</v>
      </c>
    </row>
    <row r="1265" spans="9:10" x14ac:dyDescent="0.25">
      <c r="I1265" t="s">
        <v>2776</v>
      </c>
      <c r="J1265" t="s">
        <v>2777</v>
      </c>
    </row>
    <row r="1266" spans="9:10" x14ac:dyDescent="0.25">
      <c r="I1266" t="s">
        <v>2778</v>
      </c>
      <c r="J1266" t="s">
        <v>2779</v>
      </c>
    </row>
    <row r="1267" spans="9:10" x14ac:dyDescent="0.25">
      <c r="I1267" t="s">
        <v>2780</v>
      </c>
      <c r="J1267" t="s">
        <v>2781</v>
      </c>
    </row>
    <row r="1268" spans="9:10" x14ac:dyDescent="0.25">
      <c r="I1268" t="s">
        <v>2782</v>
      </c>
      <c r="J1268" t="s">
        <v>2783</v>
      </c>
    </row>
    <row r="1269" spans="9:10" x14ac:dyDescent="0.25">
      <c r="I1269" t="s">
        <v>2784</v>
      </c>
      <c r="J1269" t="s">
        <v>2785</v>
      </c>
    </row>
    <row r="1270" spans="9:10" x14ac:dyDescent="0.25">
      <c r="I1270" t="s">
        <v>2786</v>
      </c>
      <c r="J1270" t="s">
        <v>2787</v>
      </c>
    </row>
    <row r="1271" spans="9:10" x14ac:dyDescent="0.25">
      <c r="I1271" t="s">
        <v>2788</v>
      </c>
      <c r="J1271" t="s">
        <v>2789</v>
      </c>
    </row>
    <row r="1272" spans="9:10" x14ac:dyDescent="0.25">
      <c r="I1272" t="s">
        <v>2790</v>
      </c>
      <c r="J1272" t="s">
        <v>2791</v>
      </c>
    </row>
    <row r="1273" spans="9:10" x14ac:dyDescent="0.25">
      <c r="I1273" t="s">
        <v>2792</v>
      </c>
      <c r="J1273" t="s">
        <v>2793</v>
      </c>
    </row>
    <row r="1274" spans="9:10" x14ac:dyDescent="0.25">
      <c r="I1274" t="s">
        <v>2794</v>
      </c>
      <c r="J1274" t="s">
        <v>2795</v>
      </c>
    </row>
    <row r="1275" spans="9:10" x14ac:dyDescent="0.25">
      <c r="I1275" t="s">
        <v>2796</v>
      </c>
      <c r="J1275" t="s">
        <v>2797</v>
      </c>
    </row>
    <row r="1276" spans="9:10" x14ac:dyDescent="0.25">
      <c r="I1276" t="s">
        <v>2798</v>
      </c>
      <c r="J1276" t="s">
        <v>2799</v>
      </c>
    </row>
    <row r="1277" spans="9:10" x14ac:dyDescent="0.25">
      <c r="I1277" t="s">
        <v>2800</v>
      </c>
      <c r="J1277" t="s">
        <v>2801</v>
      </c>
    </row>
    <row r="1278" spans="9:10" x14ac:dyDescent="0.25">
      <c r="I1278" t="s">
        <v>2802</v>
      </c>
      <c r="J1278" t="s">
        <v>2803</v>
      </c>
    </row>
    <row r="1279" spans="9:10" x14ac:dyDescent="0.25">
      <c r="I1279" t="s">
        <v>2804</v>
      </c>
      <c r="J1279" t="s">
        <v>2805</v>
      </c>
    </row>
    <row r="1280" spans="9:10" x14ac:dyDescent="0.25">
      <c r="I1280" t="s">
        <v>2806</v>
      </c>
      <c r="J1280" t="s">
        <v>2807</v>
      </c>
    </row>
    <row r="1281" spans="9:10" x14ac:dyDescent="0.25">
      <c r="I1281" t="s">
        <v>2808</v>
      </c>
      <c r="J1281" t="s">
        <v>2809</v>
      </c>
    </row>
    <row r="1282" spans="9:10" x14ac:dyDescent="0.25">
      <c r="I1282" t="s">
        <v>2810</v>
      </c>
      <c r="J1282" t="s">
        <v>2811</v>
      </c>
    </row>
    <row r="1283" spans="9:10" x14ac:dyDescent="0.25">
      <c r="I1283" t="s">
        <v>2812</v>
      </c>
      <c r="J1283" t="s">
        <v>2813</v>
      </c>
    </row>
    <row r="1284" spans="9:10" x14ac:dyDescent="0.25">
      <c r="I1284" t="s">
        <v>2814</v>
      </c>
      <c r="J1284" t="s">
        <v>2815</v>
      </c>
    </row>
    <row r="1285" spans="9:10" x14ac:dyDescent="0.25">
      <c r="I1285" t="s">
        <v>2816</v>
      </c>
      <c r="J1285" t="s">
        <v>2817</v>
      </c>
    </row>
    <row r="1286" spans="9:10" x14ac:dyDescent="0.25">
      <c r="I1286" t="s">
        <v>2818</v>
      </c>
      <c r="J1286" t="s">
        <v>2819</v>
      </c>
    </row>
    <row r="1287" spans="9:10" x14ac:dyDescent="0.25">
      <c r="I1287" t="s">
        <v>2820</v>
      </c>
      <c r="J1287" t="s">
        <v>2821</v>
      </c>
    </row>
    <row r="1288" spans="9:10" x14ac:dyDescent="0.25">
      <c r="I1288" t="s">
        <v>2822</v>
      </c>
      <c r="J1288" t="s">
        <v>2823</v>
      </c>
    </row>
    <row r="1289" spans="9:10" x14ac:dyDescent="0.25">
      <c r="I1289" t="s">
        <v>2824</v>
      </c>
      <c r="J1289" t="s">
        <v>2825</v>
      </c>
    </row>
    <row r="1290" spans="9:10" x14ac:dyDescent="0.25">
      <c r="I1290" t="s">
        <v>2826</v>
      </c>
      <c r="J1290" t="s">
        <v>2827</v>
      </c>
    </row>
    <row r="1291" spans="9:10" x14ac:dyDescent="0.25">
      <c r="I1291" t="s">
        <v>2828</v>
      </c>
      <c r="J1291" t="s">
        <v>2829</v>
      </c>
    </row>
    <row r="1292" spans="9:10" x14ac:dyDescent="0.25">
      <c r="I1292" t="s">
        <v>2830</v>
      </c>
      <c r="J1292" t="s">
        <v>2831</v>
      </c>
    </row>
    <row r="1293" spans="9:10" x14ac:dyDescent="0.25">
      <c r="I1293" t="s">
        <v>2832</v>
      </c>
      <c r="J1293" t="s">
        <v>2833</v>
      </c>
    </row>
    <row r="1294" spans="9:10" x14ac:dyDescent="0.25">
      <c r="I1294" t="s">
        <v>2834</v>
      </c>
      <c r="J1294" t="s">
        <v>2835</v>
      </c>
    </row>
    <row r="1295" spans="9:10" x14ac:dyDescent="0.25">
      <c r="I1295" t="s">
        <v>2836</v>
      </c>
      <c r="J1295" t="s">
        <v>2837</v>
      </c>
    </row>
    <row r="1296" spans="9:10" x14ac:dyDescent="0.25">
      <c r="I1296" t="s">
        <v>2838</v>
      </c>
      <c r="J1296" t="s">
        <v>2839</v>
      </c>
    </row>
    <row r="1297" spans="9:10" x14ac:dyDescent="0.25">
      <c r="I1297" t="s">
        <v>2840</v>
      </c>
      <c r="J1297" t="s">
        <v>2841</v>
      </c>
    </row>
    <row r="1298" spans="9:10" x14ac:dyDescent="0.25">
      <c r="I1298" t="s">
        <v>2842</v>
      </c>
      <c r="J1298" t="s">
        <v>2843</v>
      </c>
    </row>
    <row r="1299" spans="9:10" x14ac:dyDescent="0.25">
      <c r="I1299" t="s">
        <v>2844</v>
      </c>
      <c r="J1299" t="s">
        <v>2845</v>
      </c>
    </row>
    <row r="1300" spans="9:10" x14ac:dyDescent="0.25">
      <c r="I1300" t="s">
        <v>2846</v>
      </c>
      <c r="J1300" t="s">
        <v>2847</v>
      </c>
    </row>
    <row r="1301" spans="9:10" x14ac:dyDescent="0.25">
      <c r="I1301" t="s">
        <v>2848</v>
      </c>
      <c r="J1301" t="s">
        <v>2849</v>
      </c>
    </row>
    <row r="1302" spans="9:10" x14ac:dyDescent="0.25">
      <c r="I1302" t="s">
        <v>2850</v>
      </c>
      <c r="J1302" t="s">
        <v>2851</v>
      </c>
    </row>
    <row r="1303" spans="9:10" x14ac:dyDescent="0.25">
      <c r="I1303" t="s">
        <v>2852</v>
      </c>
      <c r="J1303" t="s">
        <v>2853</v>
      </c>
    </row>
    <row r="1304" spans="9:10" x14ac:dyDescent="0.25">
      <c r="I1304" t="s">
        <v>2854</v>
      </c>
      <c r="J1304" t="s">
        <v>2855</v>
      </c>
    </row>
    <row r="1305" spans="9:10" x14ac:dyDescent="0.25">
      <c r="I1305" t="s">
        <v>2856</v>
      </c>
      <c r="J1305" t="s">
        <v>2857</v>
      </c>
    </row>
    <row r="1306" spans="9:10" x14ac:dyDescent="0.25">
      <c r="I1306" t="s">
        <v>2858</v>
      </c>
      <c r="J1306" t="s">
        <v>2859</v>
      </c>
    </row>
    <row r="1307" spans="9:10" x14ac:dyDescent="0.25">
      <c r="I1307" t="s">
        <v>2860</v>
      </c>
      <c r="J1307" t="s">
        <v>2861</v>
      </c>
    </row>
    <row r="1308" spans="9:10" x14ac:dyDescent="0.25">
      <c r="I1308" t="s">
        <v>2862</v>
      </c>
      <c r="J1308" t="s">
        <v>2863</v>
      </c>
    </row>
    <row r="1309" spans="9:10" x14ac:dyDescent="0.25">
      <c r="I1309" t="s">
        <v>2864</v>
      </c>
      <c r="J1309" t="s">
        <v>2865</v>
      </c>
    </row>
    <row r="1310" spans="9:10" x14ac:dyDescent="0.25">
      <c r="I1310" t="s">
        <v>2866</v>
      </c>
      <c r="J1310" t="s">
        <v>2867</v>
      </c>
    </row>
    <row r="1311" spans="9:10" x14ac:dyDescent="0.25">
      <c r="I1311" t="s">
        <v>2868</v>
      </c>
      <c r="J1311" t="s">
        <v>2869</v>
      </c>
    </row>
    <row r="1312" spans="9:10" x14ac:dyDescent="0.25">
      <c r="I1312" t="s">
        <v>2870</v>
      </c>
      <c r="J1312" t="s">
        <v>2871</v>
      </c>
    </row>
    <row r="1313" spans="9:10" x14ac:dyDescent="0.25">
      <c r="I1313" t="s">
        <v>2872</v>
      </c>
      <c r="J1313" t="s">
        <v>2873</v>
      </c>
    </row>
    <row r="1314" spans="9:10" x14ac:dyDescent="0.25">
      <c r="I1314" t="s">
        <v>2874</v>
      </c>
      <c r="J1314" t="s">
        <v>2875</v>
      </c>
    </row>
    <row r="1315" spans="9:10" x14ac:dyDescent="0.25">
      <c r="I1315" t="s">
        <v>2876</v>
      </c>
      <c r="J1315" t="s">
        <v>2877</v>
      </c>
    </row>
    <row r="1316" spans="9:10" x14ac:dyDescent="0.25">
      <c r="I1316" t="s">
        <v>2878</v>
      </c>
      <c r="J1316" t="s">
        <v>2879</v>
      </c>
    </row>
    <row r="1317" spans="9:10" x14ac:dyDescent="0.25">
      <c r="I1317" t="s">
        <v>2880</v>
      </c>
      <c r="J1317" t="s">
        <v>2881</v>
      </c>
    </row>
    <row r="1318" spans="9:10" x14ac:dyDescent="0.25">
      <c r="I1318" t="s">
        <v>2882</v>
      </c>
      <c r="J1318" t="s">
        <v>2883</v>
      </c>
    </row>
    <row r="1319" spans="9:10" x14ac:dyDescent="0.25">
      <c r="I1319" t="s">
        <v>2884</v>
      </c>
      <c r="J1319" t="s">
        <v>2885</v>
      </c>
    </row>
    <row r="1320" spans="9:10" x14ac:dyDescent="0.25">
      <c r="I1320" t="s">
        <v>2886</v>
      </c>
      <c r="J1320" t="s">
        <v>2887</v>
      </c>
    </row>
    <row r="1321" spans="9:10" x14ac:dyDescent="0.25">
      <c r="I1321" t="s">
        <v>2888</v>
      </c>
      <c r="J1321" t="s">
        <v>2889</v>
      </c>
    </row>
    <row r="1322" spans="9:10" x14ac:dyDescent="0.25">
      <c r="I1322" t="s">
        <v>2890</v>
      </c>
      <c r="J1322" t="s">
        <v>2891</v>
      </c>
    </row>
    <row r="1323" spans="9:10" x14ac:dyDescent="0.25">
      <c r="I1323" t="s">
        <v>2892</v>
      </c>
      <c r="J1323" t="s">
        <v>2893</v>
      </c>
    </row>
    <row r="1324" spans="9:10" x14ac:dyDescent="0.25">
      <c r="I1324" t="s">
        <v>2894</v>
      </c>
      <c r="J1324" t="s">
        <v>2895</v>
      </c>
    </row>
    <row r="1325" spans="9:10" x14ac:dyDescent="0.25">
      <c r="I1325" t="s">
        <v>2896</v>
      </c>
      <c r="J1325" t="s">
        <v>2897</v>
      </c>
    </row>
    <row r="1326" spans="9:10" x14ac:dyDescent="0.25">
      <c r="I1326" t="s">
        <v>2898</v>
      </c>
      <c r="J1326" t="s">
        <v>2899</v>
      </c>
    </row>
    <row r="1327" spans="9:10" x14ac:dyDescent="0.25">
      <c r="I1327" t="s">
        <v>2900</v>
      </c>
      <c r="J1327" t="s">
        <v>2901</v>
      </c>
    </row>
    <row r="1328" spans="9:10" x14ac:dyDescent="0.25">
      <c r="I1328" t="s">
        <v>2902</v>
      </c>
      <c r="J1328" t="s">
        <v>2903</v>
      </c>
    </row>
    <row r="1329" spans="9:10" x14ac:dyDescent="0.25">
      <c r="I1329" t="s">
        <v>2904</v>
      </c>
      <c r="J1329" t="s">
        <v>2905</v>
      </c>
    </row>
    <row r="1330" spans="9:10" x14ac:dyDescent="0.25">
      <c r="I1330" t="s">
        <v>2906</v>
      </c>
      <c r="J1330" t="s">
        <v>2907</v>
      </c>
    </row>
    <row r="1331" spans="9:10" x14ac:dyDescent="0.25">
      <c r="I1331" t="s">
        <v>2908</v>
      </c>
      <c r="J1331" t="s">
        <v>2909</v>
      </c>
    </row>
    <row r="1332" spans="9:10" x14ac:dyDescent="0.25">
      <c r="I1332" t="s">
        <v>2910</v>
      </c>
      <c r="J1332" t="s">
        <v>2911</v>
      </c>
    </row>
  </sheetData>
  <sortState xmlns:xlrd2="http://schemas.microsoft.com/office/spreadsheetml/2017/richdata2" ref="D2:D8">
    <sortCondition ref="D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PAC - 2024</vt:lpstr>
      <vt:lpstr>DP - Parte 2</vt:lpstr>
      <vt:lpstr>Apoio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2023-10-30T23:20:08Z</dcterms:modified>
</cp:coreProperties>
</file>